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hidePivotFieldList="1" defaultThemeVersion="166925"/>
  <mc:AlternateContent xmlns:mc="http://schemas.openxmlformats.org/markup-compatibility/2006">
    <mc:Choice Requires="x15">
      <x15ac:absPath xmlns:x15ac="http://schemas.microsoft.com/office/spreadsheetml/2010/11/ac" url="https://oidurable.sharepoint.com/sites/OID/Documents partages/Finance Reponsable/01. Documents partagés/10. BIR 2023/03. Pack de collecte/Lancement de la collecte/02. Questionnaires 2023/"/>
    </mc:Choice>
  </mc:AlternateContent>
  <xr:revisionPtr revIDLastSave="127" documentId="8_{33938D89-8653-446F-81D9-42F2FA7C2122}" xr6:coauthVersionLast="47" xr6:coauthVersionMax="47" xr10:uidLastSave="{2136E606-170E-420E-A063-2627D37C70BB}"/>
  <bookViews>
    <workbookView xWindow="-110" yWindow="-110" windowWidth="19420" windowHeight="10420" xr2:uid="{99751ADC-9285-4044-9399-8FAE1991B850}"/>
  </bookViews>
  <sheets>
    <sheet name="Protocole_BIR" sheetId="14" r:id="rId1"/>
    <sheet name="Caractérisation_répondant" sheetId="15" r:id="rId2"/>
    <sheet name="Démarche_ESG_Réglementations" sheetId="16" r:id="rId3"/>
    <sheet name="Enjeux_ESG" sheetId="24" r:id="rId4"/>
    <sheet name="Calcul_BDD" sheetId="26" state="hidden" r:id="rId5"/>
    <sheet name="Menus déroulants" sheetId="7" state="hidden" r:id="rId6"/>
  </sheets>
  <externalReferences>
    <externalReference r:id="rId7"/>
    <externalReference r:id="rId8"/>
    <externalReference r:id="rId9"/>
  </externalReferences>
  <definedNames>
    <definedName name="Choix" localSheetId="4">#REF!</definedName>
    <definedName name="Choix" localSheetId="1">[1]Démarche_ESG_Réglementations!#REF!</definedName>
    <definedName name="Choix" localSheetId="2">Démarche_ESG_Réglementations!#REF!</definedName>
    <definedName name="Choix" localSheetId="3">'[2]02. Démarche &amp; Reporting ESG'!#REF!</definedName>
    <definedName name="Choix" localSheetId="0">[3]Démarche_ESG_Réglementations!#REF!</definedName>
    <definedName name="Cho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3" i="26" l="1"/>
  <c r="V3" i="26"/>
  <c r="U3" i="26"/>
  <c r="T3" i="26"/>
  <c r="DB3" i="26"/>
  <c r="DA3" i="26"/>
  <c r="CZ3" i="26"/>
  <c r="CY3" i="26"/>
  <c r="CX3" i="26"/>
  <c r="CW3" i="26"/>
  <c r="CV3" i="26"/>
  <c r="CN3" i="26"/>
  <c r="CM3" i="26"/>
  <c r="BT3" i="26"/>
  <c r="BS3" i="26"/>
  <c r="BR3" i="26"/>
  <c r="BJ3" i="26"/>
  <c r="BI3" i="26"/>
  <c r="BH3" i="26"/>
  <c r="JF3" i="26"/>
  <c r="JE3" i="26"/>
  <c r="JD3" i="26"/>
  <c r="JC3" i="26"/>
  <c r="JB3" i="26"/>
  <c r="JA3" i="26"/>
  <c r="IZ3" i="26"/>
  <c r="IY3" i="26"/>
  <c r="IX3" i="26"/>
  <c r="IW3" i="26"/>
  <c r="IV3" i="26"/>
  <c r="IU3" i="26"/>
  <c r="IT3" i="26"/>
  <c r="IS3" i="26"/>
  <c r="IR3" i="26"/>
  <c r="IQ3" i="26"/>
  <c r="IP3" i="26"/>
  <c r="IO3" i="26"/>
  <c r="IN3" i="26"/>
  <c r="IM3" i="26"/>
  <c r="IL3" i="26"/>
  <c r="IK3" i="26"/>
  <c r="IJ3" i="26"/>
  <c r="II3" i="26"/>
  <c r="IH3" i="26"/>
  <c r="IG3" i="26"/>
  <c r="IF3" i="26"/>
  <c r="IE3" i="26"/>
  <c r="ID3" i="26"/>
  <c r="IC3" i="26"/>
  <c r="IB3" i="26"/>
  <c r="IA3" i="26"/>
  <c r="HZ3" i="26"/>
  <c r="HY3" i="26"/>
  <c r="HX3" i="26"/>
  <c r="HW3" i="26"/>
  <c r="HV3" i="26"/>
  <c r="HU3" i="26"/>
  <c r="HT3" i="26"/>
  <c r="HS3" i="26"/>
  <c r="HR3" i="26"/>
  <c r="HQ3" i="26"/>
  <c r="HP3" i="26"/>
  <c r="HO3" i="26"/>
  <c r="HN3" i="26"/>
  <c r="HM3" i="26"/>
  <c r="HL3" i="26"/>
  <c r="HK3" i="26"/>
  <c r="HJ3" i="26"/>
  <c r="HI3" i="26"/>
  <c r="HH3" i="26"/>
  <c r="HG3" i="26"/>
  <c r="HF3" i="26"/>
  <c r="HE3" i="26"/>
  <c r="HD3" i="26"/>
  <c r="HC3" i="26"/>
  <c r="HB3" i="26"/>
  <c r="HA3" i="26"/>
  <c r="GZ3" i="26"/>
  <c r="GY3" i="26"/>
  <c r="GX3" i="26"/>
  <c r="GW3" i="26"/>
  <c r="GV3" i="26"/>
  <c r="GU3" i="26"/>
  <c r="GT3" i="26"/>
  <c r="GS3" i="26"/>
  <c r="GR3" i="26"/>
  <c r="GQ3" i="26"/>
  <c r="GP3" i="26"/>
  <c r="GO3" i="26"/>
  <c r="GN3" i="26"/>
  <c r="GM3" i="26"/>
  <c r="GL3" i="26"/>
  <c r="GK3" i="26"/>
  <c r="GJ3" i="26"/>
  <c r="GI3" i="26"/>
  <c r="GH3" i="26"/>
  <c r="GG3" i="26"/>
  <c r="GF3" i="26"/>
  <c r="GE3" i="26"/>
  <c r="GD3" i="26"/>
  <c r="GC3" i="26"/>
  <c r="GB3" i="26"/>
  <c r="GA3" i="26"/>
  <c r="FZ3" i="26"/>
  <c r="FY3" i="26"/>
  <c r="FX3" i="26"/>
  <c r="FW3" i="26"/>
  <c r="FV3" i="26"/>
  <c r="FU3" i="26"/>
  <c r="FT3" i="26"/>
  <c r="FS3" i="26"/>
  <c r="FR3" i="26"/>
  <c r="FQ3" i="26"/>
  <c r="FP3" i="26"/>
  <c r="FO3" i="26"/>
  <c r="FN3" i="26"/>
  <c r="FM3" i="26"/>
  <c r="FL3" i="26"/>
  <c r="FK3" i="26"/>
  <c r="FJ3" i="26"/>
  <c r="FI3" i="26"/>
  <c r="FH3" i="26"/>
  <c r="FG3" i="26"/>
  <c r="FF3" i="26"/>
  <c r="FE3" i="26"/>
  <c r="FD3" i="26"/>
  <c r="FC3" i="26"/>
  <c r="FB3" i="26"/>
  <c r="FA3" i="26"/>
  <c r="EZ3" i="26"/>
  <c r="EY3" i="26"/>
  <c r="EX3" i="26"/>
  <c r="EW3" i="26"/>
  <c r="EV3" i="26"/>
  <c r="EU3" i="26"/>
  <c r="ET3" i="26"/>
  <c r="ES3" i="26"/>
  <c r="ER3" i="26"/>
  <c r="EQ3" i="26"/>
  <c r="EP3" i="26"/>
  <c r="EO3" i="26"/>
  <c r="EN3" i="26"/>
  <c r="EM3" i="26"/>
  <c r="EL3" i="26"/>
  <c r="EK3" i="26"/>
  <c r="EJ3" i="26"/>
  <c r="EI3" i="26"/>
  <c r="EH3" i="26"/>
  <c r="EG3" i="26"/>
  <c r="EF3" i="26"/>
  <c r="EE3" i="26"/>
  <c r="ED3" i="26"/>
  <c r="EC3" i="26"/>
  <c r="EB3" i="26"/>
  <c r="EA3" i="26"/>
  <c r="DZ3" i="26"/>
  <c r="DY3" i="26"/>
  <c r="DX3" i="26"/>
  <c r="DW3" i="26"/>
  <c r="DV3" i="26"/>
  <c r="DU3" i="26"/>
  <c r="DT3" i="26"/>
  <c r="DS3" i="26"/>
  <c r="DR3" i="26"/>
  <c r="DQ3" i="26"/>
  <c r="DP3" i="26"/>
  <c r="DO3" i="26"/>
  <c r="DN3" i="26"/>
  <c r="DM3" i="26"/>
  <c r="DL3" i="26"/>
  <c r="DK3" i="26"/>
  <c r="DJ3" i="26"/>
  <c r="DI3" i="26"/>
  <c r="DH3" i="26"/>
  <c r="DG3" i="26"/>
  <c r="DF3" i="26"/>
  <c r="DE3" i="26"/>
  <c r="DD3" i="26"/>
  <c r="DC3" i="26"/>
  <c r="CU3" i="26"/>
  <c r="CT3" i="26"/>
  <c r="CS3" i="26"/>
  <c r="CR3" i="26"/>
  <c r="CQ3" i="26"/>
  <c r="CP3" i="26"/>
  <c r="CO3" i="26"/>
  <c r="CL3" i="26"/>
  <c r="CK3" i="26"/>
  <c r="CJ3" i="26"/>
  <c r="CI3" i="26"/>
  <c r="CH3" i="26"/>
  <c r="CG3" i="26"/>
  <c r="CF3" i="26"/>
  <c r="CE3" i="26"/>
  <c r="CD3" i="26"/>
  <c r="CC3" i="26"/>
  <c r="CB3" i="26"/>
  <c r="CA3" i="26"/>
  <c r="BZ3" i="26"/>
  <c r="BY3" i="26"/>
  <c r="BX3" i="26"/>
  <c r="BW3" i="26"/>
  <c r="BV3" i="26"/>
  <c r="BU3" i="26"/>
  <c r="BQ3" i="26"/>
  <c r="BP3" i="26"/>
  <c r="BO3" i="26"/>
  <c r="BN3" i="26"/>
  <c r="BM3" i="26"/>
  <c r="BL3" i="26"/>
  <c r="BK3" i="26"/>
  <c r="BG3" i="26"/>
  <c r="BF3" i="26"/>
  <c r="BE3" i="26"/>
  <c r="BD3" i="26"/>
  <c r="BC3" i="26"/>
  <c r="BB3" i="26"/>
  <c r="BA3" i="26"/>
  <c r="AZ3" i="26"/>
  <c r="AY3" i="26"/>
  <c r="AX3" i="26"/>
  <c r="AU3" i="26"/>
  <c r="AT3" i="26"/>
  <c r="AS3" i="26"/>
  <c r="AR3" i="26"/>
  <c r="AQ3" i="26"/>
  <c r="AP3" i="26"/>
  <c r="AO3" i="26"/>
  <c r="AN3" i="26"/>
  <c r="AM3" i="26"/>
  <c r="AL3" i="26"/>
  <c r="AK3" i="26"/>
  <c r="AJ3" i="26"/>
  <c r="AI3" i="26"/>
  <c r="AH3" i="26"/>
  <c r="AG3" i="26"/>
  <c r="AF3" i="26"/>
  <c r="AE3" i="26"/>
  <c r="AD3" i="26"/>
  <c r="AC3" i="26"/>
  <c r="AB3" i="26"/>
  <c r="AA3" i="26"/>
  <c r="Z3" i="26"/>
  <c r="Y3" i="26"/>
  <c r="X3" i="26"/>
  <c r="S3" i="26"/>
  <c r="R3" i="26"/>
  <c r="Q3" i="26"/>
  <c r="P3" i="26"/>
  <c r="O3" i="26"/>
  <c r="N3" i="26"/>
  <c r="M3" i="26"/>
  <c r="L3" i="26"/>
  <c r="K3" i="26"/>
  <c r="J3" i="26"/>
  <c r="I3" i="26"/>
  <c r="H3" i="26"/>
  <c r="G3" i="26"/>
  <c r="F3" i="26"/>
  <c r="E3" i="26"/>
  <c r="D3" i="26"/>
  <c r="C3" i="26"/>
  <c r="AV3" i="26" s="1"/>
  <c r="B3" i="26"/>
  <c r="A3" i="26"/>
  <c r="AW3" i="26" l="1"/>
</calcChain>
</file>

<file path=xl/sharedStrings.xml><?xml version="1.0" encoding="utf-8"?>
<sst xmlns="http://schemas.openxmlformats.org/spreadsheetml/2006/main" count="629" uniqueCount="494">
  <si>
    <t>S1 - Sécurité et santé des occupants</t>
  </si>
  <si>
    <t>G1 - Ethique des affaires</t>
  </si>
  <si>
    <t>G3 - Relations parties prenantes</t>
  </si>
  <si>
    <t>E1 - Energie</t>
  </si>
  <si>
    <t>E2 - Carbone</t>
  </si>
  <si>
    <t>S2 - Confort et bien-être</t>
  </si>
  <si>
    <t>E4 - Eau</t>
  </si>
  <si>
    <t>E5 - Biodiversité</t>
  </si>
  <si>
    <t>Avez-vous déployé des actions concrètes afin de répondre à cet objectif ?</t>
  </si>
  <si>
    <t>Outils</t>
  </si>
  <si>
    <t>Management de la démarche ESG</t>
  </si>
  <si>
    <t>Nom</t>
  </si>
  <si>
    <t>Prénom</t>
  </si>
  <si>
    <t>Fonction</t>
  </si>
  <si>
    <t xml:space="preserve">Répondant </t>
  </si>
  <si>
    <t>E-mail</t>
  </si>
  <si>
    <t>Téléphone</t>
  </si>
  <si>
    <t>E3 - Ressources et déchets</t>
  </si>
  <si>
    <t>S5 - Services rendus aux occupants</t>
  </si>
  <si>
    <t>S6 - Impact social positif</t>
  </si>
  <si>
    <t>G2 - Intégration des enjeux ESG dans la politique d'investissement, de gestion et de contrôle des risques</t>
  </si>
  <si>
    <t>G4 - Gouvernance interne</t>
  </si>
  <si>
    <t>E6 - Mobilité et déplacements</t>
  </si>
  <si>
    <t>S3 - Impact territorial et emploi</t>
  </si>
  <si>
    <t>Vous êtes vous fixé un objectif (quantitatif ou qualitatif) sur cet enjeu ?</t>
  </si>
  <si>
    <t>Existe-t-il un indicateur sur cet enjeu ?</t>
  </si>
  <si>
    <t>Enjeux ESG</t>
  </si>
  <si>
    <t>Non connu</t>
  </si>
  <si>
    <t xml:space="preserve">Une responsabilité est-elle attribuée à un ou des membres de vos équipes sur la démarche ESG ? </t>
  </si>
  <si>
    <t>Non concerné</t>
  </si>
  <si>
    <t>Non</t>
  </si>
  <si>
    <t>G6 - Gestion de crise et plans de continuité</t>
  </si>
  <si>
    <t>Oui, vérifié ou certifié</t>
  </si>
  <si>
    <t>En cours de développement</t>
  </si>
  <si>
    <t>Oui</t>
  </si>
  <si>
    <t>G5 - Achats responsables et gestion de la chaîne d'approvisionnement</t>
  </si>
  <si>
    <t>Si oui, décrivez les actions principales</t>
  </si>
  <si>
    <t>Oui, contrôlé</t>
  </si>
  <si>
    <t>Oui, un indicateur de suivi</t>
  </si>
  <si>
    <t>un diagnostic des risques climatiques des projets et actifs immobiliers basé sur un outil cartographique</t>
  </si>
  <si>
    <t>une grille ESG basée sur plusieurs critères</t>
  </si>
  <si>
    <t>Oui, systématiquement</t>
  </si>
  <si>
    <t>Oui, souvent</t>
  </si>
  <si>
    <t>Oui, occasionnelement</t>
  </si>
  <si>
    <t>Oui, spécifique aux actifs immobiliers</t>
  </si>
  <si>
    <t>Oui, tous actifs confondus</t>
  </si>
  <si>
    <t>Oui, un indicateur de performance</t>
  </si>
  <si>
    <t>Oui, un indicateur de suivi ET un indicateur de performance</t>
  </si>
  <si>
    <t>Classes d'actifs concernées par vos activités :</t>
  </si>
  <si>
    <t>2-Logistique/Stockage</t>
  </si>
  <si>
    <t>5-Santé</t>
  </si>
  <si>
    <t>7-Résidentiel</t>
  </si>
  <si>
    <t>8-Restauration</t>
  </si>
  <si>
    <t>9-Enseignement</t>
  </si>
  <si>
    <t>une analyse des risques liés à la biodiversité</t>
  </si>
  <si>
    <t>Organisme / Société</t>
  </si>
  <si>
    <t>Oui, commun à tous les fonds</t>
  </si>
  <si>
    <t>Oui, pour chaque fonds</t>
  </si>
  <si>
    <t>Taxinomie européenne - Eligibilité</t>
  </si>
  <si>
    <t>Taxinomie européenne - Alignement</t>
  </si>
  <si>
    <t>S4 - Accessibilité et inclusivité à toutes les populations</t>
  </si>
  <si>
    <t>Le COMEX ou la direction de l'entreprise a-t-il suivi une formation aux enjeux ESG ?</t>
  </si>
  <si>
    <t>une analyse de résilience à l'aide de scénarios climatiques prospectifs (GIEC, AIE, etc.)</t>
  </si>
  <si>
    <t>une analyse qualitative des risques climatiques (physiques et de transition)</t>
  </si>
  <si>
    <t>Vos réponses en 2022</t>
  </si>
  <si>
    <t>Quel est votre indicateur principal ?</t>
  </si>
  <si>
    <t>SFDR</t>
  </si>
  <si>
    <t>Si oui, lesquels ?</t>
  </si>
  <si>
    <t>Valorisation</t>
  </si>
  <si>
    <t>Moody's ESG</t>
  </si>
  <si>
    <t>Autres (préciser)</t>
  </si>
  <si>
    <t>GHG Protocol</t>
  </si>
  <si>
    <t>Net-Zero Banking Alliance</t>
  </si>
  <si>
    <t>Net-Zero Insurance Alliance</t>
  </si>
  <si>
    <t>SBTi</t>
  </si>
  <si>
    <t>Protocole de remplissage du BIR</t>
  </si>
  <si>
    <t>Aspects généraux</t>
  </si>
  <si>
    <r>
      <t xml:space="preserve">L'objectif du Baromètre de l'Immobilier Responsable est d'analyser la démarche ESG des acteurs (mises en place d'outil, participation à des initiatives), le niveau de maturité des acteurs sur l'ensemble des enjeux ESG identifiés par l'OID et le niveau d'appréhension des dispositifs réglementaires.
Les calculs sont obtenus en pondérant vos réponses par le </t>
    </r>
    <r>
      <rPr>
        <b/>
        <sz val="14"/>
        <color rgb="FF004B4D"/>
        <rFont val="Helvetica"/>
      </rPr>
      <t>poids financier</t>
    </r>
    <r>
      <rPr>
        <sz val="14"/>
        <color theme="1"/>
        <rFont val="Helvetica"/>
      </rPr>
      <t xml:space="preserve"> de la catégorie d'acteurs.</t>
    </r>
  </si>
  <si>
    <r>
      <t>Le Baromètre est construit comme suit :
-</t>
    </r>
    <r>
      <rPr>
        <b/>
        <sz val="14"/>
        <color theme="1"/>
        <rFont val="Helvetica"/>
      </rPr>
      <t xml:space="preserve"> </t>
    </r>
    <r>
      <rPr>
        <b/>
        <sz val="14"/>
        <color rgb="FF249EB0"/>
        <rFont val="Helvetica"/>
      </rPr>
      <t>Caractérisation des répondants</t>
    </r>
    <r>
      <rPr>
        <b/>
        <sz val="14"/>
        <color theme="1"/>
        <rFont val="Helvetica"/>
      </rPr>
      <t xml:space="preserve"> </t>
    </r>
    <r>
      <rPr>
        <b/>
        <sz val="14"/>
        <color rgb="FF249EB0"/>
        <rFont val="Helvetica"/>
      </rPr>
      <t>:</t>
    </r>
    <r>
      <rPr>
        <b/>
        <sz val="14"/>
        <color theme="1"/>
        <rFont val="Helvetica"/>
      </rPr>
      <t xml:space="preserve"> </t>
    </r>
    <r>
      <rPr>
        <sz val="14"/>
        <color theme="1"/>
        <rFont val="Helvetica"/>
      </rPr>
      <t xml:space="preserve">les contributeurs sont invités à communiquer leurs montants financiers de l'année N-1 (le type de montants varie selon la catégorie d'acteurs) et les typologies d'actifs composant leur patrimoine.
- </t>
    </r>
    <r>
      <rPr>
        <b/>
        <sz val="14"/>
        <color rgb="FF249EB0"/>
        <rFont val="Helvetica"/>
      </rPr>
      <t>Démarche ESG &amp; Réglementations :</t>
    </r>
    <r>
      <rPr>
        <b/>
        <sz val="14"/>
        <color theme="1"/>
        <rFont val="Helvetica"/>
      </rPr>
      <t xml:space="preserve"> </t>
    </r>
    <r>
      <rPr>
        <sz val="14"/>
        <color theme="1"/>
        <rFont val="Helvetica"/>
      </rPr>
      <t xml:space="preserve">les contributeurs sont invités à communiquer sur leur démarche ESG (les outils mises en place, la participation à des initiatives en matière de développement durable, la participation à des référentiels extra-financiers etc..) et leur conformité aux dispositifs réglementaires (ex : taux d'alignement à la Taxinomie européenne, la publication d'un reporting PAI).
- </t>
    </r>
    <r>
      <rPr>
        <b/>
        <sz val="14"/>
        <color rgb="FF249EB0"/>
        <rFont val="Helvetica"/>
      </rPr>
      <t>Enjeux ESG :</t>
    </r>
    <r>
      <rPr>
        <sz val="14"/>
        <color theme="1"/>
        <rFont val="Helvetica"/>
      </rPr>
      <t xml:space="preserve"> les contributeurs sont invités à communiquer leur niveau de priorisation du plus bas (noté 1) au plus haut (noté 10) et leur niveau de maturité (indicateurs, objectifs et plan d'actions) sur l'ensemble des enjeux du guide des 20 enjeux de l'OID.</t>
    </r>
  </si>
  <si>
    <t xml:space="preserve">Clés de lecture des onglets </t>
  </si>
  <si>
    <t>Etape 1 : Caractérisation du répondant</t>
  </si>
  <si>
    <t xml:space="preserve">Les montants financiers à communiquer sont ceux au 31/12/2022, soit ceux de l'année N-1. </t>
  </si>
  <si>
    <t>Etape 2 : Démarche ESG &amp; Réglementations</t>
  </si>
  <si>
    <t>Les questions sont en colonne. L'objectif de ce volet est :
- D'appréhender le nombre de sociétés ayant une démarche ESG sur leurs actifs immobiliers ainsi que la qualité du reporting et du suivi de cette démarche.
- D'identifier le niveau de maturité des sociétés sur les dispositifs réglementaires et les freins associés</t>
  </si>
  <si>
    <t>Etape 3 : Enjeux ESG</t>
  </si>
  <si>
    <t>Navigation - Cliquer pour consulter</t>
  </si>
  <si>
    <t>Chaque onglet doit être rempli pour évaluer au mieux le niveau de maturité des acteurs :</t>
  </si>
  <si>
    <t>Caractérisation_répondant</t>
  </si>
  <si>
    <t>Démarche ESG_Réglementations</t>
  </si>
  <si>
    <t>Enjeux_ESG</t>
  </si>
  <si>
    <t>Questionnaire OID - Baromètre de l'Immobilier Responsable 2023</t>
  </si>
  <si>
    <t>Vos réponses en 2023</t>
  </si>
  <si>
    <r>
      <t>Montant financier au 31/12/2022 (</t>
    </r>
    <r>
      <rPr>
        <sz val="11"/>
        <color rgb="FFFF0000"/>
        <rFont val="Helvetica"/>
      </rPr>
      <t>millions d'euros</t>
    </r>
    <r>
      <rPr>
        <sz val="11"/>
        <color theme="1"/>
        <rFont val="Helvetica"/>
      </rPr>
      <t>)</t>
    </r>
  </si>
  <si>
    <t>Démarche ESG et Réglementations</t>
  </si>
  <si>
    <t>Questions</t>
  </si>
  <si>
    <t>Est-ce que vous communiquez sur l'ESG ?</t>
  </si>
  <si>
    <t>Votre démarche ESG repose-t-elle sur des outils méthodologiques ? Si oui, détaillez lesquels ci-dessous</t>
  </si>
  <si>
    <t>Carbon Risk Real Estate Monitor (CRREM)</t>
  </si>
  <si>
    <t>Sciences Based Target initiative (SBTi)</t>
  </si>
  <si>
    <t>Assessing Low Carbon Transition (ACT)</t>
  </si>
  <si>
    <t>Intégrez-vous les critères taxinomiques dans votre Due Diligence d'acquisition ?</t>
  </si>
  <si>
    <t>Dispositifs réglementaires</t>
  </si>
  <si>
    <t>Difficultés liées à la Taxinomie européenne</t>
  </si>
  <si>
    <t>A l'échelle de l'entité, avez-vous publié votre reporting sur les principales indicidences négatives (PAI) ?</t>
  </si>
  <si>
    <t>Avez-vous calculé les indicateurs associés aux principales incidences négatives (PAI) ?</t>
  </si>
  <si>
    <t>CSRD</t>
  </si>
  <si>
    <t>Avez-vous anticipé le futur reporting CSRD ?</t>
  </si>
  <si>
    <t>MiFID II/IDD</t>
  </si>
  <si>
    <t>Avez-vous mis en place une formation auprès des conseillers financiers sur les enjeux ESG ?</t>
  </si>
  <si>
    <t>Difficultés liées aux directives MiFID II/IDD</t>
  </si>
  <si>
    <t>Avez-vous identifié les risques ESG sur vos stratégies d'investissement et politiques de gestion ?</t>
  </si>
  <si>
    <t>Risques physiques climatiques</t>
  </si>
  <si>
    <t>Risques physiques biodiversité</t>
  </si>
  <si>
    <t>Risques de transition climatiques</t>
  </si>
  <si>
    <t>Risques de transition en biodiversité</t>
  </si>
  <si>
    <t>Risques juridiques climatiques</t>
  </si>
  <si>
    <t>Risques juridiques en biodiversité</t>
  </si>
  <si>
    <r>
      <rPr>
        <b/>
        <sz val="14"/>
        <color theme="1" tint="0.249977111117893"/>
        <rFont val="Helvetica"/>
      </rPr>
      <t>Catégorie environnementale</t>
    </r>
    <r>
      <rPr>
        <sz val="14"/>
        <color theme="1" tint="0.249977111117893"/>
        <rFont val="Helvetica"/>
      </rPr>
      <t xml:space="preserve">
</t>
    </r>
    <r>
      <rPr>
        <sz val="12"/>
        <color theme="1" tint="0.249977111117893"/>
        <rFont val="Helvetica"/>
      </rPr>
      <t>A l'échelle de l'actif immobilier (bâtiment géré)</t>
    </r>
  </si>
  <si>
    <r>
      <rPr>
        <b/>
        <sz val="14"/>
        <color theme="1" tint="0.249977111117893"/>
        <rFont val="Helvetica"/>
      </rPr>
      <t>Catégorie Sociale</t>
    </r>
    <r>
      <rPr>
        <sz val="14"/>
        <color theme="1" tint="0.249977111117893"/>
        <rFont val="Helvetica"/>
      </rPr>
      <t xml:space="preserve">
</t>
    </r>
    <r>
      <rPr>
        <sz val="12"/>
        <color theme="1" tint="0.249977111117893"/>
        <rFont val="Helvetica"/>
      </rPr>
      <t>A l'échelle de l'actif immobilier (bâtiment géré)</t>
    </r>
  </si>
  <si>
    <r>
      <rPr>
        <b/>
        <sz val="14"/>
        <color theme="1" tint="0.249977111117893"/>
        <rFont val="Helvetica"/>
      </rPr>
      <t>Catégorie Gouvernance</t>
    </r>
    <r>
      <rPr>
        <b/>
        <sz val="12"/>
        <color theme="1" tint="0.249977111117893"/>
        <rFont val="Helvetica"/>
      </rPr>
      <t xml:space="preserve">
</t>
    </r>
    <r>
      <rPr>
        <sz val="12"/>
        <color theme="1" tint="0.249977111117893"/>
        <rFont val="Helvetica"/>
      </rPr>
      <t>A l'échelle de l'équipe en charge de l'investissement et de la gestion immobilière</t>
    </r>
  </si>
  <si>
    <t>E8 - Pollution</t>
  </si>
  <si>
    <r>
      <t xml:space="preserve">Donnez un niveau de priorité à l'ensemble de ces enjeux
(Indépendamment les uns des autres)
</t>
    </r>
    <r>
      <rPr>
        <b/>
        <sz val="11"/>
        <color theme="1" tint="0.249977111117893"/>
        <rFont val="Helvetica"/>
      </rPr>
      <t>1 = non prioritaire
10 = prioritaire</t>
    </r>
  </si>
  <si>
    <t xml:space="preserve">Si oui, précisez l'objectif principal </t>
  </si>
  <si>
    <t>--&gt; 2030</t>
  </si>
  <si>
    <t>Avez-vous un référentiel de reporting ?</t>
  </si>
  <si>
    <t>d'autres outils</t>
  </si>
  <si>
    <t>Appartenez-vous à des initiatives liées au développement durable dans l'immobilier ?</t>
  </si>
  <si>
    <t>Avez-vous calculé vos indicateurs d'éligibilité ?</t>
  </si>
  <si>
    <t>Avez-vous calculé vos indicateurs d'alignement ?</t>
  </si>
  <si>
    <t>Avez-vous utilisé les Templates des RTS à l'échelle de vos fonds ?</t>
  </si>
  <si>
    <t>Quelles difficultés avez-vous recontré dans l'application de la CSRD ?</t>
  </si>
  <si>
    <t>Quelles difficultées avez-vous rencontré dans l'application de MiFID II/IDD ?</t>
  </si>
  <si>
    <t>Si oui, précisez l'horizon temporel associé</t>
  </si>
  <si>
    <t>Avez-vous contribué au reporting art. 29 de LEC ?</t>
  </si>
  <si>
    <t>Quelles difficultés avez-vous rencontré dans l'application du règlement (UE) 2019/2088 dit SFDR ?</t>
  </si>
  <si>
    <r>
      <t xml:space="preserve">Questionnaire à retourner </t>
    </r>
    <r>
      <rPr>
        <b/>
        <u/>
        <sz val="14"/>
        <color theme="1" tint="0.249977111117893"/>
        <rFont val="Helvetica"/>
      </rPr>
      <t xml:space="preserve">au plus tard le 27 juillet 2023 </t>
    </r>
    <r>
      <rPr>
        <b/>
        <sz val="14"/>
        <color theme="1" tint="0.249977111117893"/>
        <rFont val="Helvetica"/>
      </rPr>
      <t xml:space="preserve"> à l'adresse benchmark@o-immobilierdurable.fr </t>
    </r>
  </si>
  <si>
    <t>GRESB</t>
  </si>
  <si>
    <t>CDP</t>
  </si>
  <si>
    <t>PRI</t>
  </si>
  <si>
    <t>Gaia Index</t>
  </si>
  <si>
    <t>Part du CA éligible en %</t>
  </si>
  <si>
    <t>Part des CAPEX éligibles en %</t>
  </si>
  <si>
    <t>Quelles difficultés avez-vous rencontré dans l'application du règlement (UE) 2020/852 dit Taxinomie européenne ?
- Définition des critères
- Système de données
- Types de preuves</t>
  </si>
  <si>
    <r>
      <t xml:space="preserve">une matrice de matérialité
</t>
    </r>
    <r>
      <rPr>
        <sz val="9"/>
        <color theme="1"/>
        <rFont val="Helvetica"/>
      </rPr>
      <t>Outil permettant de hiérarchiser les enjeux ESG d'une société. Cet outil donne le niveau de priorité et l'impact de chaque enjeu.</t>
    </r>
  </si>
  <si>
    <r>
      <t xml:space="preserve">Le référentiel de reporting est-il vérifié par un OTI ?
</t>
    </r>
    <r>
      <rPr>
        <sz val="9"/>
        <color theme="1"/>
        <rFont val="Helvetica"/>
      </rPr>
      <t>Un Organisme Tiers Indépendant vérifie-t-il le processus de collecte de données, les systèmes de traitement de données, et la méthodologie des indicateurs ?</t>
    </r>
  </si>
  <si>
    <r>
      <rPr>
        <b/>
        <sz val="14"/>
        <color theme="1"/>
        <rFont val="Helvetica"/>
      </rPr>
      <t>S4 - Accessibilité et inclusivité à toutes les populations</t>
    </r>
    <r>
      <rPr>
        <sz val="11"/>
        <color theme="1"/>
        <rFont val="Helvetica"/>
      </rPr>
      <t xml:space="preserve">
L'enjeu pour le secteur immobilier porte sur le fait que le bâtiment soit accessible et accueillant à toute personne quelle que soit sa situation (handicap physique, sensoriel, cognitif, mental, personnes âgées, etc.).</t>
    </r>
  </si>
  <si>
    <r>
      <rPr>
        <b/>
        <sz val="14"/>
        <color theme="1"/>
        <rFont val="Helvetica"/>
      </rPr>
      <t>S5 - Services rendus aux occupants</t>
    </r>
    <r>
      <rPr>
        <sz val="11"/>
        <color theme="1"/>
        <rFont val="Helvetica"/>
      </rPr>
      <t xml:space="preserve">
L'enjeu porte sur la mise à disposition et/ou la mutualisation de services à destination des occupants d'un bâtiment (restauration, culture, sport, crèche, etc.). </t>
    </r>
  </si>
  <si>
    <r>
      <rPr>
        <b/>
        <sz val="14"/>
        <color theme="1"/>
        <rFont val="Helvetica"/>
      </rPr>
      <t>S6 - Impact social positif</t>
    </r>
    <r>
      <rPr>
        <sz val="11"/>
        <color theme="1"/>
        <rFont val="Helvetica"/>
      </rPr>
      <t xml:space="preserve">
L'enjeu pour le secteur immobilier consiste à favoriser les actifs répondant à des problématiques sociales et sociétales (accès au logement, hébergement de personnes en difficulté, etc.). Cet enjeu s’intéresse également à la part des espaces loués pour des actions sociales et sociétales. </t>
    </r>
  </si>
  <si>
    <r>
      <rPr>
        <b/>
        <sz val="14"/>
        <color theme="1"/>
        <rFont val="Helvetica"/>
      </rPr>
      <t xml:space="preserve">G1 - Ethique des affaires </t>
    </r>
    <r>
      <rPr>
        <sz val="11"/>
        <color theme="1"/>
        <rFont val="Helvetica"/>
      </rPr>
      <t xml:space="preserve">
L'enjeu porte sur l'approche déontologique des équipes en charge des activités immobilières, notamment en termes de non-corruption, de transparence et de devoir de vigilance.</t>
    </r>
  </si>
  <si>
    <r>
      <rPr>
        <b/>
        <sz val="14"/>
        <color theme="1"/>
        <rFont val="Helvetica"/>
      </rPr>
      <t>G2 - Intégration des enjeux ESG dans la politique d'investissement de gestion et de contrôle des risques</t>
    </r>
    <r>
      <rPr>
        <sz val="11"/>
        <color theme="1"/>
        <rFont val="Helvetica"/>
      </rPr>
      <t xml:space="preserve">
L'enjeu, pour les équipes en charge des activités immobilières, porte sur la prise en compte des enjeux Environnementaux, Sociaux et de Gouvernance dans les projets immobiliers, ainsi que dans la politique de gestion et de contrôle des risques. </t>
    </r>
  </si>
  <si>
    <r>
      <rPr>
        <b/>
        <sz val="14"/>
        <color theme="1"/>
        <rFont val="Helvetica"/>
      </rPr>
      <t>G3 - Relations avec les parties prenantes</t>
    </r>
    <r>
      <rPr>
        <sz val="11"/>
        <color theme="1"/>
        <rFont val="Helvetica"/>
      </rPr>
      <t xml:space="preserve">
L'enjeu, pour les acteurs de l’immobilier, porte sur l'identification des parties prenantes pertinentes et l’association de ces parties prenantes aux démarches ESG afin de fédérer, de trouver des leviers de mutualisations et d’améliorer la prise en compte de leurs attentes. </t>
    </r>
  </si>
  <si>
    <r>
      <rPr>
        <b/>
        <sz val="14"/>
        <color theme="1"/>
        <rFont val="Helvetica"/>
      </rPr>
      <t>G4 - Gouvernance interne</t>
    </r>
    <r>
      <rPr>
        <sz val="11"/>
        <color theme="1"/>
        <rFont val="Helvetica"/>
      </rPr>
      <t xml:space="preserve">
La gouvernance interne porte sur l’appropriation des enjeux ESG par les équipes en charge des activités immobilières. Cela porte notamment sur les formations au développement durable, l’organisation et la montée en compétence d’équipes dédiées, ainsi que sur la communication avec les autres équipes.</t>
    </r>
  </si>
  <si>
    <r>
      <rPr>
        <b/>
        <sz val="14"/>
        <color theme="1"/>
        <rFont val="Helvetica"/>
      </rPr>
      <t>G5 - Achats responsables et gestion de la chaîne d'approvisionnement</t>
    </r>
    <r>
      <rPr>
        <sz val="11"/>
        <color theme="1"/>
        <rFont val="Helvetica"/>
      </rPr>
      <t xml:space="preserve">
L’enjeu repose sur l’intégration des critères relatifs aux impacts ESG d’un produit ou service dès le processus d’achat. Cet enjeu vise à transformer les pratiques d’achats des donneurs d’ordres en intégrant des préoccupations ESG dans les cahiers des charges d’appels d’offre ou de consultations.</t>
    </r>
  </si>
  <si>
    <r>
      <rPr>
        <b/>
        <sz val="14"/>
        <color theme="1"/>
        <rFont val="Helvetica"/>
      </rPr>
      <t>G6 - Gestion de crise et plans de continuité</t>
    </r>
    <r>
      <rPr>
        <sz val="11"/>
        <color theme="1"/>
        <rFont val="Helvetica"/>
      </rPr>
      <t xml:space="preserve">
L'enjeu repose sur l'anticipation des crises qui viendraient perturber toute la chaine de valeur de l'entreprise. La présence de mesures de protection de la santé des salariés ainsi que la préparation via des plans de continuité des activités en sont des éléments clés.</t>
    </r>
  </si>
  <si>
    <r>
      <t xml:space="preserve">L'objectif de ce volet est d'appréhender les enjeux ESG que suivent et traitent les sociétés immobilières. 
Afin de comprendre les stratégies des sociétés, il est proposé de détailler les actions menées sur l'ensemble des enjeux du guide des 20 enjeux de l'OID.
Comment comprendre ces enjeux ?
- A l'échelle des bâtiments (patrimoine investi et géré) pour les aspects environnementaux et sociaux 
- A l'échelle des équipes en charge de l'investissement et de la gestion immobilière pour les aspects de gouvernance.
</t>
    </r>
    <r>
      <rPr>
        <b/>
        <sz val="14"/>
        <color theme="1"/>
        <rFont val="Helvetica"/>
      </rPr>
      <t>Les enjeux ESG sont définis ci-dessous :</t>
    </r>
  </si>
  <si>
    <t>6-Mixte</t>
  </si>
  <si>
    <t>10-Autres</t>
  </si>
  <si>
    <t>0-Bureaux et Locaux d'activité</t>
  </si>
  <si>
    <t>Part des OPEX éligibles en %</t>
  </si>
  <si>
    <t>Part du CA alignée en %</t>
  </si>
  <si>
    <t>Part des CAPEX alignés en %</t>
  </si>
  <si>
    <t>Part des OPEX alignés en %</t>
  </si>
  <si>
    <t xml:space="preserve">Est-ce que les enjeux ESG ont un impact sur : </t>
  </si>
  <si>
    <t xml:space="preserve">Loan To Value </t>
  </si>
  <si>
    <t>Montant des amortissements prévus</t>
  </si>
  <si>
    <t>Niveau de sureté</t>
  </si>
  <si>
    <t>Taux de marge des crédits</t>
  </si>
  <si>
    <t>Durée du crédit</t>
  </si>
  <si>
    <t>Typologie</t>
  </si>
  <si>
    <t>Bureaux</t>
  </si>
  <si>
    <t>Autres</t>
  </si>
  <si>
    <t>Restauration</t>
  </si>
  <si>
    <t>Enseignement</t>
  </si>
  <si>
    <t>Mixte</t>
  </si>
  <si>
    <t>Part des frais et commissions perçus d'activités et services commerciaux associés aux activités éligibles à la taxinomie en %</t>
  </si>
  <si>
    <t>Part des frais et commissions perçus d'activités et services commerciaux associés aux activités alignées à la taxinomie en %</t>
  </si>
  <si>
    <t>RisquesESG</t>
  </si>
  <si>
    <t>RPC</t>
  </si>
  <si>
    <t>RPB</t>
  </si>
  <si>
    <t>RTC</t>
  </si>
  <si>
    <t>RTB</t>
  </si>
  <si>
    <t>RJC</t>
  </si>
  <si>
    <t>RJB</t>
  </si>
  <si>
    <t xml:space="preserve">Commerce </t>
  </si>
  <si>
    <t>Logistique</t>
  </si>
  <si>
    <t>Montant</t>
  </si>
  <si>
    <t>DemESG</t>
  </si>
  <si>
    <t>ComESG</t>
  </si>
  <si>
    <t>FormationsESG</t>
  </si>
  <si>
    <t>MatMar</t>
  </si>
  <si>
    <t>AnalRisClimat</t>
  </si>
  <si>
    <t>DiagRisClimat</t>
  </si>
  <si>
    <t>AnalRisBiodiv</t>
  </si>
  <si>
    <t>AnalRes</t>
  </si>
  <si>
    <t>GrillesESG</t>
  </si>
  <si>
    <t>InitivDD</t>
  </si>
  <si>
    <t>TaxoDDL</t>
  </si>
  <si>
    <t>EligibTaxo</t>
  </si>
  <si>
    <t>AlignTaxo</t>
  </si>
  <si>
    <t>DiffTaxo</t>
  </si>
  <si>
    <t>RepPAI</t>
  </si>
  <si>
    <t>IndPAI</t>
  </si>
  <si>
    <t>PAIoblg</t>
  </si>
  <si>
    <t>PAIOpt</t>
  </si>
  <si>
    <t>RTS</t>
  </si>
  <si>
    <t>DiffSFDR</t>
  </si>
  <si>
    <t>RepCSRD</t>
  </si>
  <si>
    <t>DiffCSRD</t>
  </si>
  <si>
    <t>DevDurQuestAdeq</t>
  </si>
  <si>
    <t>FormESGFinance</t>
  </si>
  <si>
    <t>DiffMiFIDII</t>
  </si>
  <si>
    <t>RepArt29</t>
  </si>
  <si>
    <t>RepCarbone</t>
  </si>
  <si>
    <t>RepBiodiv</t>
  </si>
  <si>
    <t>IndE1</t>
  </si>
  <si>
    <t>NomIndE1</t>
  </si>
  <si>
    <t>ObjE1</t>
  </si>
  <si>
    <t>NomObjE1</t>
  </si>
  <si>
    <t>NomHorizE1</t>
  </si>
  <si>
    <t>ActE1</t>
  </si>
  <si>
    <t>NivPrioE1</t>
  </si>
  <si>
    <t>NivPrioE2</t>
  </si>
  <si>
    <t>IndE2</t>
  </si>
  <si>
    <t>NomIndE2</t>
  </si>
  <si>
    <t>ObjE2</t>
  </si>
  <si>
    <t>NomObjE2</t>
  </si>
  <si>
    <t>NomHorizE2</t>
  </si>
  <si>
    <t>ActE2</t>
  </si>
  <si>
    <t>NivPrioE3</t>
  </si>
  <si>
    <t>IndE3</t>
  </si>
  <si>
    <t>NomIndE3</t>
  </si>
  <si>
    <t>ObjE3</t>
  </si>
  <si>
    <t>NomObjE3</t>
  </si>
  <si>
    <t>NomHorizE3</t>
  </si>
  <si>
    <t>ActE3</t>
  </si>
  <si>
    <t>NivPrioE4</t>
  </si>
  <si>
    <t>IndE4</t>
  </si>
  <si>
    <t>NomIndE4</t>
  </si>
  <si>
    <t>ObjE4</t>
  </si>
  <si>
    <t>NomObjE4</t>
  </si>
  <si>
    <t>NomHorizE4</t>
  </si>
  <si>
    <t>ActE4</t>
  </si>
  <si>
    <t>NivPrioE5</t>
  </si>
  <si>
    <t>IndE5</t>
  </si>
  <si>
    <t>NomIndE5</t>
  </si>
  <si>
    <t>ObjE5</t>
  </si>
  <si>
    <t>NomObjE5</t>
  </si>
  <si>
    <t>NomHorizE5</t>
  </si>
  <si>
    <t>ActE5</t>
  </si>
  <si>
    <t>NivPrioE6</t>
  </si>
  <si>
    <t>IndE6</t>
  </si>
  <si>
    <t>NomIndE6</t>
  </si>
  <si>
    <t>ObjE6</t>
  </si>
  <si>
    <t>NomObjE6</t>
  </si>
  <si>
    <t>NomHorizE6</t>
  </si>
  <si>
    <t>ActE6</t>
  </si>
  <si>
    <t>NivPrioE7</t>
  </si>
  <si>
    <t>IndE7</t>
  </si>
  <si>
    <t>NomIndE7</t>
  </si>
  <si>
    <t>ObjE7</t>
  </si>
  <si>
    <t>NomObjE7</t>
  </si>
  <si>
    <t>NomHorizE7</t>
  </si>
  <si>
    <t>ActE7</t>
  </si>
  <si>
    <t>NivPrioE8</t>
  </si>
  <si>
    <t>IndE8</t>
  </si>
  <si>
    <t>NomIndE8</t>
  </si>
  <si>
    <t>ObjE8</t>
  </si>
  <si>
    <t>NomObjE8</t>
  </si>
  <si>
    <t>NomHorizE8</t>
  </si>
  <si>
    <t>ActE8</t>
  </si>
  <si>
    <r>
      <rPr>
        <b/>
        <sz val="14"/>
        <color theme="1"/>
        <rFont val="Helvetica"/>
      </rPr>
      <t xml:space="preserve">E1 - Energie </t>
    </r>
    <r>
      <rPr>
        <sz val="11"/>
        <color theme="1"/>
        <rFont val="Helvetica"/>
      </rPr>
      <t xml:space="preserve">
La maîtrise de l’enjeu énergétique pour le secteur immobilier repose sur les éléments suivants : la maîtrise et la réduction des consommations énergétiques totales des bâtiments, l’approvisionnement en énergie (source renouvelable ou non), l’amélioration de la performance énergétique, etc.</t>
    </r>
  </si>
  <si>
    <r>
      <rPr>
        <b/>
        <sz val="14"/>
        <color theme="1"/>
        <rFont val="Helvetica"/>
      </rPr>
      <t>E2 - Carbone</t>
    </r>
    <r>
      <rPr>
        <sz val="11"/>
        <color theme="1"/>
        <rFont val="Helvetica"/>
      </rPr>
      <t xml:space="preserve">
L'enjeu carbone pour le secteur immobilier repose sur la mesure et la réduction des émissions de GES liées au bâtiment et aux activités qui y prennent place. </t>
    </r>
  </si>
  <si>
    <r>
      <rPr>
        <b/>
        <sz val="14"/>
        <color theme="1"/>
        <rFont val="Helvetica"/>
      </rPr>
      <t xml:space="preserve">E3 - Ressources et déchets </t>
    </r>
    <r>
      <rPr>
        <sz val="11"/>
        <color theme="1"/>
        <rFont val="Helvetica"/>
      </rPr>
      <t xml:space="preserve">
L'enjeu pour le secteur immobilier porte sur l'optimisation de la gestion des ressources ainsi que la limitation, la réutilisation et la valorisation des déchets produits.</t>
    </r>
  </si>
  <si>
    <r>
      <rPr>
        <b/>
        <sz val="14"/>
        <color theme="1"/>
        <rFont val="Helvetica"/>
      </rPr>
      <t>E4 - Eau</t>
    </r>
    <r>
      <rPr>
        <sz val="11"/>
        <color theme="1"/>
        <rFont val="Helvetica"/>
      </rPr>
      <t xml:space="preserve">
L'enjeu « Eau » pour le secteur immobilier porte sur la bonne gestion de la ressource en eau, autant concernant la consommation, que la réduction et le traitement des eaux usées. </t>
    </r>
  </si>
  <si>
    <r>
      <rPr>
        <b/>
        <sz val="14"/>
        <color theme="1"/>
        <rFont val="Helvetica"/>
      </rPr>
      <t xml:space="preserve">E5 - Biodiversité </t>
    </r>
    <r>
      <rPr>
        <sz val="11"/>
        <color theme="1"/>
        <rFont val="Helvetica"/>
      </rPr>
      <t xml:space="preserve">
L’enjeu, pour le secteur de l’immobilier, porte sur la préservation des écosystèmes et des services écosystémiques dont il bénéficie (matières premières, sols et surfaces préservés, paysages pour le bien-être des occupants, etc.) .</t>
    </r>
  </si>
  <si>
    <r>
      <rPr>
        <b/>
        <sz val="14"/>
        <color theme="1"/>
        <rFont val="Helvetica"/>
      </rPr>
      <t>E6 - Mobilité</t>
    </r>
    <r>
      <rPr>
        <sz val="11"/>
        <color theme="1"/>
        <rFont val="Helvetica"/>
      </rPr>
      <t xml:space="preserve">
L’enjeu pour le secteur immobilier porte sur l’encouragement à la mobilité alternative, à la proximité et la facilité d’accès des bâtiments aux transports en commun. </t>
    </r>
  </si>
  <si>
    <r>
      <rPr>
        <b/>
        <sz val="14"/>
        <color theme="1"/>
        <rFont val="Helvetica"/>
      </rPr>
      <t>S1 - Sécurité et santé des occupants</t>
    </r>
    <r>
      <rPr>
        <sz val="11"/>
        <color theme="1"/>
        <rFont val="Helvetica"/>
      </rPr>
      <t xml:space="preserve">
L'enjeu porte sur la sécurité et la santé des occupants dans leurs activités au sein et à proximité du bâtiment, qui analyse les facteurs pouvant porter atteinte à l’intégrité physique et morale des occupants : qualité de l'air, de l'eau, accidents du travail, etc. </t>
    </r>
  </si>
  <si>
    <r>
      <rPr>
        <b/>
        <sz val="14"/>
        <color theme="1"/>
        <rFont val="Helvetica"/>
      </rPr>
      <t>S3 - Impact territorial et emploi</t>
    </r>
    <r>
      <rPr>
        <sz val="11"/>
        <color theme="1"/>
        <rFont val="Helvetica"/>
      </rPr>
      <t xml:space="preserve">
Cet enjeu consiste à comprendre l’impact d’un bâtiment / patrimoine immobilier sur le développement économique local.  Il peut s’agir de partenariats avec des acteurs locaux sur le plan commercial ou en termes d’insertion professionnelle. </t>
    </r>
  </si>
  <si>
    <t>Plus de détails</t>
  </si>
  <si>
    <r>
      <rPr>
        <b/>
        <sz val="16"/>
        <color theme="1" tint="0.249977111117893"/>
        <rFont val="Helvetica"/>
      </rPr>
      <t xml:space="preserve">Un exemple </t>
    </r>
    <r>
      <rPr>
        <sz val="11"/>
        <color theme="1" tint="0.249977111117893"/>
        <rFont val="Helvetica"/>
      </rPr>
      <t xml:space="preserve">
Prenons l'enjeu E3 : Ressources &amp; Déchets</t>
    </r>
  </si>
  <si>
    <r>
      <t xml:space="preserve">L'enjeu Ressources &amp; Déchets est une priorité absolue
--&gt; </t>
    </r>
    <r>
      <rPr>
        <b/>
        <sz val="9"/>
        <color theme="0"/>
        <rFont val="Helvetica"/>
      </rPr>
      <t>Réponse : 10</t>
    </r>
  </si>
  <si>
    <r>
      <t xml:space="preserve">Je mesure la part de mes projets sur lesquels j'ai réalisé un diagnostic PEMD (VEFA, rénovation)
--&gt; </t>
    </r>
    <r>
      <rPr>
        <b/>
        <sz val="9"/>
        <color theme="0"/>
        <rFont val="Helvetica"/>
      </rPr>
      <t>Réponse : Oui</t>
    </r>
  </si>
  <si>
    <r>
      <t xml:space="preserve">--&gt; </t>
    </r>
    <r>
      <rPr>
        <b/>
        <sz val="9"/>
        <color theme="0"/>
        <rFont val="Helvetica"/>
      </rPr>
      <t>Réponse : Part des projets ayant fait l'objet d'un diagnostic PEMD</t>
    </r>
  </si>
  <si>
    <r>
      <t xml:space="preserve">Je me fixe des objectifs en matière de valorisation matière
--&gt; </t>
    </r>
    <r>
      <rPr>
        <b/>
        <sz val="9"/>
        <color theme="0"/>
        <rFont val="Helvetica"/>
      </rPr>
      <t>Réponse : Oui</t>
    </r>
  </si>
  <si>
    <r>
      <t xml:space="preserve">--&gt; </t>
    </r>
    <r>
      <rPr>
        <b/>
        <sz val="9"/>
        <color theme="0"/>
        <rFont val="Helvetica"/>
      </rPr>
      <t>Réponse : Atteindre 90% de valorisation matière</t>
    </r>
  </si>
  <si>
    <r>
      <t xml:space="preserve">Je mets en place un plan d'action pour être conforme à mes objectifs 
--&gt; </t>
    </r>
    <r>
      <rPr>
        <b/>
        <sz val="9"/>
        <color theme="0"/>
        <rFont val="Helvetica"/>
      </rPr>
      <t>Réponse : Oui</t>
    </r>
  </si>
  <si>
    <r>
      <t xml:space="preserve">--&gt; </t>
    </r>
    <r>
      <rPr>
        <b/>
        <sz val="9"/>
        <color theme="0"/>
        <rFont val="Helvetica"/>
      </rPr>
      <t>Mise en place de charte de chantier propre, formation autour du tri des déchets et de la filière REP</t>
    </r>
  </si>
  <si>
    <t>NomActE1</t>
  </si>
  <si>
    <t>NbFormESGFinance</t>
  </si>
  <si>
    <t>NivPrioS1</t>
  </si>
  <si>
    <t>IndS1</t>
  </si>
  <si>
    <t>NomIndS1</t>
  </si>
  <si>
    <t>ObjS1</t>
  </si>
  <si>
    <t>NomObjS1</t>
  </si>
  <si>
    <t>NomHorizS1</t>
  </si>
  <si>
    <t>ActS1</t>
  </si>
  <si>
    <t>NivPrioS2</t>
  </si>
  <si>
    <t>IndS2</t>
  </si>
  <si>
    <t>NomIndS2</t>
  </si>
  <si>
    <t>ObjS2</t>
  </si>
  <si>
    <t>NomObjS2</t>
  </si>
  <si>
    <t>NomHorizS2</t>
  </si>
  <si>
    <t>ActS2</t>
  </si>
  <si>
    <t>NivPrioS3</t>
  </si>
  <si>
    <t>IndS3</t>
  </si>
  <si>
    <t>NomIndS3</t>
  </si>
  <si>
    <t>ObjS3</t>
  </si>
  <si>
    <t>NomObjS3</t>
  </si>
  <si>
    <t>NomHorizS3</t>
  </si>
  <si>
    <t>ActS3</t>
  </si>
  <si>
    <t>NivPrioS4</t>
  </si>
  <si>
    <t>IndS4</t>
  </si>
  <si>
    <t>NomIndS4</t>
  </si>
  <si>
    <t>ObjS4</t>
  </si>
  <si>
    <t>NomObjS4</t>
  </si>
  <si>
    <t>NomHorizS4</t>
  </si>
  <si>
    <t>ActS4</t>
  </si>
  <si>
    <t>NivPrioS5</t>
  </si>
  <si>
    <t>IndS5</t>
  </si>
  <si>
    <t>NomIndS5</t>
  </si>
  <si>
    <t>ObjS5</t>
  </si>
  <si>
    <t>NomObjS5</t>
  </si>
  <si>
    <t>NomHorizS5</t>
  </si>
  <si>
    <t>ActS5</t>
  </si>
  <si>
    <t>NivPrioS6</t>
  </si>
  <si>
    <t>IndS6</t>
  </si>
  <si>
    <t>NomIndS6</t>
  </si>
  <si>
    <t>ObjS6</t>
  </si>
  <si>
    <t>NomObjS6</t>
  </si>
  <si>
    <t>NomHorizS6</t>
  </si>
  <si>
    <t>ActS6</t>
  </si>
  <si>
    <t>NivPrioG1</t>
  </si>
  <si>
    <t>IndG1</t>
  </si>
  <si>
    <t>NomIndG1</t>
  </si>
  <si>
    <t>ObjG1</t>
  </si>
  <si>
    <t>NomObjG1</t>
  </si>
  <si>
    <t>NomHorizG1</t>
  </si>
  <si>
    <t>ActG1</t>
  </si>
  <si>
    <t>NivPrioG2</t>
  </si>
  <si>
    <t>IndG2</t>
  </si>
  <si>
    <t>NomIndG2</t>
  </si>
  <si>
    <t>ObjG2</t>
  </si>
  <si>
    <t>NomObjG2</t>
  </si>
  <si>
    <t>NomHorizG2</t>
  </si>
  <si>
    <t>ActG2</t>
  </si>
  <si>
    <t>NivPrioG3</t>
  </si>
  <si>
    <t>IndG3</t>
  </si>
  <si>
    <t>NomIndG3</t>
  </si>
  <si>
    <t>ObjG3</t>
  </si>
  <si>
    <t>NomObjG3</t>
  </si>
  <si>
    <t>NomHorizG3</t>
  </si>
  <si>
    <t>ActG3</t>
  </si>
  <si>
    <t>NivPrioG4</t>
  </si>
  <si>
    <t>IndG4</t>
  </si>
  <si>
    <t>NomIndG4</t>
  </si>
  <si>
    <t>ObjG4</t>
  </si>
  <si>
    <t>NomObjG4</t>
  </si>
  <si>
    <t>NomHorizG4</t>
  </si>
  <si>
    <t>ActG4</t>
  </si>
  <si>
    <t>NivPrioG5</t>
  </si>
  <si>
    <t>IndG5</t>
  </si>
  <si>
    <t>NomIndG5</t>
  </si>
  <si>
    <t>ObjG5</t>
  </si>
  <si>
    <t>NomObjG5</t>
  </si>
  <si>
    <t>NomHorizG5</t>
  </si>
  <si>
    <t>ActG5</t>
  </si>
  <si>
    <t>NivPrioG6</t>
  </si>
  <si>
    <t>IndG6</t>
  </si>
  <si>
    <t>NomIndG6</t>
  </si>
  <si>
    <t>ObjG6</t>
  </si>
  <si>
    <t>NomObjG6</t>
  </si>
  <si>
    <t>NomHorizG6</t>
  </si>
  <si>
    <t>ActG6</t>
  </si>
  <si>
    <t>NomActS6</t>
  </si>
  <si>
    <t>NomActS5</t>
  </si>
  <si>
    <t>NomActE2</t>
  </si>
  <si>
    <t>NomActE3</t>
  </si>
  <si>
    <t>NomActE4</t>
  </si>
  <si>
    <t>NomActE5</t>
  </si>
  <si>
    <t>NomActE6</t>
  </si>
  <si>
    <t>NomActE7</t>
  </si>
  <si>
    <t>NomActE8</t>
  </si>
  <si>
    <t>NomActS1</t>
  </si>
  <si>
    <t>NomActS2</t>
  </si>
  <si>
    <t>NomActS3</t>
  </si>
  <si>
    <t>NomActS4</t>
  </si>
  <si>
    <t>NomActG1</t>
  </si>
  <si>
    <t>NomActG2</t>
  </si>
  <si>
    <t>NomActG3</t>
  </si>
  <si>
    <t>NomActG4</t>
  </si>
  <si>
    <t>NomActG5</t>
  </si>
  <si>
    <t>NomActG6</t>
  </si>
  <si>
    <t>Societe</t>
  </si>
  <si>
    <t>Sante</t>
  </si>
  <si>
    <t>Residentiel</t>
  </si>
  <si>
    <t>ReferentielESG</t>
  </si>
  <si>
    <t>VerificationESG</t>
  </si>
  <si>
    <t>ResponsabiliteESG</t>
  </si>
  <si>
    <t>AutresTools</t>
  </si>
  <si>
    <t>GHGProtocol</t>
  </si>
  <si>
    <t>Moodys</t>
  </si>
  <si>
    <t>GaiaIndex</t>
  </si>
  <si>
    <t>RefESG</t>
  </si>
  <si>
    <t>AutresRefESG</t>
  </si>
  <si>
    <t>NZBA</t>
  </si>
  <si>
    <t>NZIA</t>
  </si>
  <si>
    <t>AutresInitivDD</t>
  </si>
  <si>
    <t>CRREM</t>
  </si>
  <si>
    <t>ACT</t>
  </si>
  <si>
    <t>CAEligib</t>
  </si>
  <si>
    <t>CAPEXEligib</t>
  </si>
  <si>
    <t>OPEXEligib</t>
  </si>
  <si>
    <t>PretsEligib</t>
  </si>
  <si>
    <t>FraisEligib</t>
  </si>
  <si>
    <t>NomAlignInd</t>
  </si>
  <si>
    <t>NomEligibInd</t>
  </si>
  <si>
    <t>CAAlign</t>
  </si>
  <si>
    <t>CAPEXAlign</t>
  </si>
  <si>
    <t>OPEXAlign</t>
  </si>
  <si>
    <t>PretsAlign</t>
  </si>
  <si>
    <t>FraisAlign</t>
  </si>
  <si>
    <t>ActifsInefficients</t>
  </si>
  <si>
    <t>ActifsFossiles</t>
  </si>
  <si>
    <t>1-Commerce (CC, GSA, etc...)</t>
  </si>
  <si>
    <t>E7 - Adaptation au changement climatique</t>
  </si>
  <si>
    <r>
      <t xml:space="preserve">Chaque onglet a été pensé de sorte à illustrer l'organisation du Baromètre de l'Immobilier Responsable. Les contributeurs doivent sélectionner une réponse parmi la liste déroulante suivante : Non connu, Oui, Non. 
</t>
    </r>
    <r>
      <rPr>
        <b/>
        <sz val="14"/>
        <color theme="1"/>
        <rFont val="Helvetica"/>
      </rPr>
      <t xml:space="preserve">Certaines cases sont grisées, cela indique que vous n'êtes pas concernés par la question. 
Ne complétez que les cases blanches dans le questionnaire.
Chaque fichier comporte une colonne " Vos réponses en 2023 et " Vos réponses en 2022 ". </t>
    </r>
  </si>
  <si>
    <r>
      <rPr>
        <b/>
        <sz val="14"/>
        <color theme="1"/>
        <rFont val="Helvetica"/>
      </rPr>
      <t>E7 - Adaptation au changement climatique</t>
    </r>
    <r>
      <rPr>
        <sz val="11"/>
        <color theme="1"/>
        <rFont val="Helvetica"/>
      </rPr>
      <t xml:space="preserve">
L’enjeu, pour le secteur immobilier, porte sur l’identification des risques (physiques et de transition) liés au changement climatique, et l’adaptation des bâtiments à ces nouvelles contraintes. </t>
    </r>
  </si>
  <si>
    <r>
      <rPr>
        <b/>
        <sz val="14"/>
        <color theme="1"/>
        <rFont val="Helvetica"/>
      </rPr>
      <t>E8 - Pollution</t>
    </r>
    <r>
      <rPr>
        <sz val="11"/>
        <color theme="1"/>
        <rFont val="Helvetica"/>
      </rPr>
      <t xml:space="preserve">
L'enjeu, pour le secteur immobilier, porte sur la réduction des émissions de polluants dans l'air, l'eau ou le sol et de toute incidence négative sur la santé humaine causée par les bâtiments mais aussi sur l'amélioration des niveaux de qualité de l'air, de l'eau ou des sols.</t>
    </r>
  </si>
  <si>
    <r>
      <rPr>
        <b/>
        <sz val="14"/>
        <color theme="1"/>
        <rFont val="Helvetica"/>
      </rPr>
      <t>S2 - Confort et bien-être</t>
    </r>
    <r>
      <rPr>
        <sz val="11"/>
        <color theme="1"/>
        <rFont val="Helvetica"/>
      </rPr>
      <t xml:space="preserve">
L'enjeu pour le secteur immobilier porte sur le bien-être (physique et psychologique) et le confort (l’absence de gênes dans son environnement physique et fonctionnel) des occupants : conditions de luminosité, de température, absence de troubles mentaux (cf. troubles psychosociaux) et sentiment de satisfaction des occupants.</t>
    </r>
  </si>
  <si>
    <t>SIC</t>
  </si>
  <si>
    <r>
      <t>Montant financier de la société en France</t>
    </r>
    <r>
      <rPr>
        <sz val="10"/>
        <color theme="0"/>
        <rFont val="Helvetica"/>
      </rPr>
      <t xml:space="preserve">
- Sociétés Immobilières Côtées : montant financier de leur portefeuille</t>
    </r>
  </si>
  <si>
    <r>
      <t xml:space="preserve">Pour cette année 2023, le format évolue. </t>
    </r>
    <r>
      <rPr>
        <b/>
        <sz val="11"/>
        <color theme="1"/>
        <rFont val="Helvetica"/>
      </rPr>
      <t>Ne répondez qu'aux questions dont la case "Vos réponses en 2023" est en blanc.</t>
    </r>
  </si>
  <si>
    <r>
      <t xml:space="preserve">Démarche ESG
</t>
    </r>
    <r>
      <rPr>
        <sz val="12"/>
        <color theme="0"/>
        <rFont val="Helvetica"/>
      </rPr>
      <t xml:space="preserve"> c'est-à-dire une démarche, plus généralement appelée RSE, intégrant la critériologie ESG (environnemental, social, gouvernance), visant à améliorer l'impact de l'entreprise sur ces enjeux</t>
    </r>
  </si>
  <si>
    <r>
      <t xml:space="preserve">Référentiel de reporting
</t>
    </r>
    <r>
      <rPr>
        <sz val="10"/>
        <color theme="0"/>
        <rFont val="Helvetica"/>
      </rPr>
      <t>Procédure ou mode opératoire formalisé détaillant le périmètre, la définition, les règles de calcul et les procédures de validation et de contrôle des indicateurs suivis</t>
    </r>
  </si>
  <si>
    <t>Part des investissements éligibles en termes de CAPEX en %</t>
  </si>
  <si>
    <t>Part des investissements éligibles en termes d'OPEX  en %</t>
  </si>
  <si>
    <t>Part des investissements alignés en termes de CAPEX en %</t>
  </si>
  <si>
    <t>Article 29 de la Loi Energie-Climat</t>
  </si>
  <si>
    <t>Objectif Zéro Artificialisation Nette</t>
  </si>
  <si>
    <t>Avez-vous intégré l'objectif Zéro Artificialisation Nette dans votre stratégie ESG ?</t>
  </si>
  <si>
    <t xml:space="preserve"> Si oui, comment ?</t>
  </si>
  <si>
    <t>RE2020</t>
  </si>
  <si>
    <t>Avez-vous rencontré des difficultés dans l'application de la RE2020 ? Si oui, quelles sont-elles ?</t>
  </si>
  <si>
    <t>Avez-vous des retours d'expérience sur les matériaux biosourcés ? (structuration de la filière, etc)</t>
  </si>
  <si>
    <t>Avez-vous des retours d'expérience sur les matériaux de réemploi ? (structuration de la filière, etc)</t>
  </si>
  <si>
    <t>Dispositif Eco-Energie Tertiaire</t>
  </si>
  <si>
    <t>Avez-vous recontré des difficultés dans le reporting des consommations énergétiques ? Si oui, quelles sont-elles ?</t>
  </si>
  <si>
    <t>Avez-vous recontré des difficultés pour établir des plans d'action de réduction des consommations ? Si oui, quelles sont-elles ?</t>
  </si>
  <si>
    <t>Existence d'une démarche ESG</t>
  </si>
  <si>
    <t xml:space="preserve">A quelle(s) agence(s) de notation extra-financière répondez-vous ? Quel(s) référentiel(s) extra-financiers utilisez-vous ? </t>
  </si>
  <si>
    <t>Avez-vous une démarche ESG sur vos actifs immobiliers ?</t>
  </si>
  <si>
    <t>Quelle est la valeur de vos indicateurs PAI obligatoires ?</t>
  </si>
  <si>
    <t>Part des actifs inefficients en %</t>
  </si>
  <si>
    <t>Part des actifs impliqués dans des activités d'extraction, de transport d'énergies fossiles en %</t>
  </si>
  <si>
    <t>Quel est ou sont l(es) indicateur(s) PAI optionnel(s) ?</t>
  </si>
  <si>
    <t>Avez-vous intégré la dimension durable dans vos questionnaires d'adéquation à destination des investisseurs finaux ?</t>
  </si>
  <si>
    <t>Comment avez-vous effectué votre reporting carbone ?</t>
  </si>
  <si>
    <t>Comment avez-vous effectué votre reporting biodiversité ? Sur la base de quels indicateurs ?</t>
  </si>
  <si>
    <t>OutilsESG</t>
  </si>
  <si>
    <t>Autres2C</t>
  </si>
  <si>
    <t>InvestCAEligib</t>
  </si>
  <si>
    <t>InvestCAPEXEligib</t>
  </si>
  <si>
    <t>InvestOPEXEligib</t>
  </si>
  <si>
    <t>InvestCAAlign</t>
  </si>
  <si>
    <t>InvestCAPEXAlign</t>
  </si>
  <si>
    <t>InvestOPEXAlign</t>
  </si>
  <si>
    <t>Combien de formations sur les enjeux ESG avez-vous mis en place ? (en nombre d'heures moyen par conseiller)</t>
  </si>
  <si>
    <t>ZANStrat</t>
  </si>
  <si>
    <t>ZANDetail</t>
  </si>
  <si>
    <t>DiffRE</t>
  </si>
  <si>
    <t>REXBio</t>
  </si>
  <si>
    <t>REXReemploi</t>
  </si>
  <si>
    <t>DiffDEET</t>
  </si>
  <si>
    <t>DiffAction</t>
  </si>
  <si>
    <t>NB : Le questionnaire se termine en ligne 130.</t>
  </si>
  <si>
    <t>Prse en compte des enjeux ESG sur l'octroi d'un financement sur actif</t>
  </si>
  <si>
    <t>ImpLTVActif</t>
  </si>
  <si>
    <t>ImpAmortissementsActif</t>
  </si>
  <si>
    <t>ImpNivSurActif</t>
  </si>
  <si>
    <t>ImpTxMrgActif</t>
  </si>
  <si>
    <t>ImpDurCdtActif</t>
  </si>
  <si>
    <t>ImpLTVCorpo</t>
  </si>
  <si>
    <t>ImpAmortissementsCorpo</t>
  </si>
  <si>
    <t>ImpTxMrgCorpo</t>
  </si>
  <si>
    <t>ImpDurCdtCorpo</t>
  </si>
  <si>
    <t>Avez-vous recours aux outils de trajectoires de décarbonation ? Quelle trajectoire visez-vous ?</t>
  </si>
  <si>
    <t>Part des prêts éligibles en % sur le portefeuille de prêts immobiliers hors corporate</t>
  </si>
  <si>
    <t>Part des investissements alignés en termes d'OPEX en %</t>
  </si>
  <si>
    <t>Part des prêts alignés en % sur le portefeuille de prêts immobiliers hors corporate</t>
  </si>
  <si>
    <t>Decarb15</t>
  </si>
  <si>
    <t>Decarb2</t>
  </si>
  <si>
    <t>Prse en compte des enjeux ESG sur l'octroi d'un financement corporate (ex : RCF ou financements unsecured)</t>
  </si>
  <si>
    <t>Part des investissements éligibles en termes de CA en %</t>
  </si>
  <si>
    <t>Part des investissements alignés en termes de CA 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</si>
</sst>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7" x14ac:knownFonts="1">
    <font>
      <sz val="11"/>
      <color theme="1"/>
      <name val="Calibri"/>
      <family val="2"/>
      <scheme val="minor"/>
    </font>
    <font>
      <u/>
      <sz val="11"/>
      <color theme="10"/>
      <name val="Calibri"/>
      <family val="2"/>
      <scheme val="minor"/>
    </font>
    <font>
      <sz val="11"/>
      <color theme="1"/>
      <name val="Helvetica"/>
    </font>
    <font>
      <b/>
      <sz val="12"/>
      <color rgb="FF249EB0"/>
      <name val="Helvetica"/>
    </font>
    <font>
      <b/>
      <sz val="14"/>
      <color theme="1" tint="0.249977111117893"/>
      <name val="Helvetica"/>
    </font>
    <font>
      <b/>
      <u/>
      <sz val="14"/>
      <color theme="1" tint="0.249977111117893"/>
      <name val="Helvetica"/>
    </font>
    <font>
      <b/>
      <sz val="11"/>
      <color theme="1" tint="0.249977111117893"/>
      <name val="Helvetica"/>
    </font>
    <font>
      <u/>
      <sz val="11"/>
      <color theme="10"/>
      <name val="Helvetica"/>
    </font>
    <font>
      <b/>
      <sz val="11"/>
      <color theme="0"/>
      <name val="Helvetica"/>
    </font>
    <font>
      <sz val="11"/>
      <color rgb="FFFF0000"/>
      <name val="Helvetica"/>
    </font>
    <font>
      <sz val="11"/>
      <name val="Helvetica"/>
    </font>
    <font>
      <b/>
      <i/>
      <u/>
      <sz val="20"/>
      <color theme="1"/>
      <name val="Helvetica"/>
    </font>
    <font>
      <b/>
      <sz val="14"/>
      <color theme="0"/>
      <name val="Helvetica"/>
    </font>
    <font>
      <sz val="14"/>
      <color theme="1"/>
      <name val="Helvetica"/>
    </font>
    <font>
      <b/>
      <sz val="14"/>
      <color rgb="FF004B4D"/>
      <name val="Helvetica"/>
    </font>
    <font>
      <b/>
      <sz val="14"/>
      <color theme="1"/>
      <name val="Helvetica"/>
    </font>
    <font>
      <b/>
      <sz val="14"/>
      <color rgb="FF249EB0"/>
      <name val="Helvetica"/>
    </font>
    <font>
      <u/>
      <sz val="14"/>
      <color theme="1"/>
      <name val="Helvetica"/>
    </font>
    <font>
      <sz val="11"/>
      <color theme="1" tint="0.249977111117893"/>
      <name val="Helvetica"/>
    </font>
    <font>
      <u/>
      <sz val="14"/>
      <color rgb="FF004B4D"/>
      <name val="Helvetica"/>
    </font>
    <font>
      <b/>
      <sz val="11"/>
      <name val="Helvetica"/>
    </font>
    <font>
      <sz val="14"/>
      <color theme="1" tint="0.249977111117893"/>
      <name val="Helvetica"/>
    </font>
    <font>
      <sz val="12"/>
      <color theme="1" tint="0.249977111117893"/>
      <name val="Helvetica"/>
    </font>
    <font>
      <b/>
      <sz val="12"/>
      <color theme="1" tint="0.249977111117893"/>
      <name val="Helvetica"/>
    </font>
    <font>
      <b/>
      <sz val="16"/>
      <color theme="1" tint="0.249977111117893"/>
      <name val="Helvetica"/>
    </font>
    <font>
      <sz val="9"/>
      <color theme="0"/>
      <name val="Helvetica"/>
    </font>
    <font>
      <sz val="10"/>
      <color theme="0"/>
      <name val="Helvetica"/>
    </font>
    <font>
      <sz val="12"/>
      <color theme="0"/>
      <name val="Helvetica"/>
    </font>
    <font>
      <sz val="11"/>
      <color theme="1" tint="0.499984740745262"/>
      <name val="Helvetica"/>
    </font>
    <font>
      <sz val="9"/>
      <color theme="1"/>
      <name val="Helvetica"/>
    </font>
    <font>
      <b/>
      <sz val="11"/>
      <color theme="0" tint="-0.249977111117893"/>
      <name val="Helvetica"/>
    </font>
    <font>
      <sz val="11"/>
      <color theme="0" tint="-0.249977111117893"/>
      <name val="Helvetica"/>
    </font>
    <font>
      <sz val="11"/>
      <color theme="1"/>
      <name val="Calibri"/>
      <family val="2"/>
      <scheme val="minor"/>
    </font>
    <font>
      <b/>
      <sz val="9"/>
      <color theme="0"/>
      <name val="Helvetica"/>
    </font>
    <font>
      <b/>
      <sz val="11"/>
      <color theme="1"/>
      <name val="Helvetica"/>
    </font>
    <font>
      <b/>
      <sz val="14"/>
      <color theme="0" tint="-0.249977111117893"/>
      <name val="Helvetica"/>
    </font>
    <font>
      <sz val="8"/>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249EB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AA0C9"/>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rgb="FFFBB7D6"/>
        <bgColor indexed="64"/>
      </patternFill>
    </fill>
    <fill>
      <patternFill patternType="solid">
        <fgColor rgb="FFFDD3E6"/>
        <bgColor indexed="64"/>
      </patternFill>
    </fill>
    <fill>
      <patternFill patternType="solid">
        <fgColor rgb="FF1A7480"/>
        <bgColor indexed="64"/>
      </patternFill>
    </fill>
    <fill>
      <patternFill patternType="solid">
        <fgColor theme="0" tint="-4.9989318521683403E-2"/>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s>
  <cellStyleXfs count="3">
    <xf numFmtId="0" fontId="0" fillId="0" borderId="0"/>
    <xf numFmtId="0" fontId="1" fillId="0" borderId="0" applyNumberFormat="0" applyFill="0" applyBorder="0" applyAlignment="0" applyProtection="0"/>
    <xf numFmtId="9" fontId="32" fillId="0" borderId="0" applyFont="0" applyFill="0" applyBorder="0" applyAlignment="0" applyProtection="0"/>
  </cellStyleXfs>
  <cellXfs count="135">
    <xf numFmtId="0" fontId="0" fillId="0" borderId="0" xfId="0"/>
    <xf numFmtId="0" fontId="0" fillId="2" borderId="0" xfId="0" applyFill="1"/>
    <xf numFmtId="0" fontId="0" fillId="0" borderId="1" xfId="0" applyBorder="1"/>
    <xf numFmtId="0" fontId="0" fillId="0" borderId="0" xfId="0" applyProtection="1">
      <protection locked="0"/>
    </xf>
    <xf numFmtId="0" fontId="2" fillId="0" borderId="0" xfId="0" applyFont="1"/>
    <xf numFmtId="0" fontId="2" fillId="2" borderId="0" xfId="0" applyFont="1" applyFill="1"/>
    <xf numFmtId="0" fontId="4" fillId="0" borderId="0" xfId="0" applyFont="1" applyProtection="1">
      <protection locked="0"/>
    </xf>
    <xf numFmtId="0" fontId="2" fillId="0" borderId="0" xfId="0" applyFont="1" applyProtection="1">
      <protection locked="0"/>
    </xf>
    <xf numFmtId="0" fontId="2" fillId="0" borderId="1" xfId="0" applyFont="1" applyBorder="1"/>
    <xf numFmtId="0" fontId="2" fillId="7" borderId="1" xfId="0" applyFont="1" applyFill="1" applyBorder="1" applyAlignment="1">
      <alignment horizontal="left" vertical="center" wrapText="1"/>
    </xf>
    <xf numFmtId="0" fontId="11" fillId="0" borderId="0" xfId="0" applyFont="1"/>
    <xf numFmtId="0" fontId="12" fillId="9" borderId="0" xfId="0" applyFont="1" applyFill="1" applyAlignment="1">
      <alignment horizontal="left" vertical="center"/>
    </xf>
    <xf numFmtId="0" fontId="13" fillId="0" borderId="11" xfId="0" applyFont="1" applyBorder="1" applyAlignment="1">
      <alignment horizontal="left" vertical="center" wrapText="1"/>
    </xf>
    <xf numFmtId="0" fontId="13" fillId="0" borderId="10" xfId="0" applyFont="1" applyBorder="1" applyAlignment="1">
      <alignment horizontal="left" vertical="center" wrapText="1"/>
    </xf>
    <xf numFmtId="0" fontId="13" fillId="0" borderId="0" xfId="0" applyFont="1" applyAlignment="1">
      <alignment horizontal="left" vertical="center" wrapText="1"/>
    </xf>
    <xf numFmtId="0" fontId="17" fillId="0" borderId="0" xfId="0" applyFont="1"/>
    <xf numFmtId="0" fontId="13" fillId="0" borderId="0" xfId="0" quotePrefix="1" applyFont="1" applyAlignment="1">
      <alignment horizontal="left" wrapText="1" indent="2"/>
    </xf>
    <xf numFmtId="0" fontId="13" fillId="0" borderId="0" xfId="0" quotePrefix="1" applyFont="1" applyAlignment="1">
      <alignment horizontal="left" indent="2"/>
    </xf>
    <xf numFmtId="0" fontId="13" fillId="0" borderId="0" xfId="0" applyFont="1" applyAlignment="1" applyProtection="1">
      <alignment horizontal="left" vertical="center" wrapText="1"/>
      <protection locked="0"/>
    </xf>
    <xf numFmtId="0" fontId="19" fillId="0" borderId="0" xfId="1" quotePrefix="1" applyFont="1" applyAlignment="1" applyProtection="1">
      <alignment horizontal="left" indent="2"/>
      <protection locked="0"/>
    </xf>
    <xf numFmtId="0" fontId="19" fillId="0" borderId="0" xfId="1" quotePrefix="1" applyFont="1" applyBorder="1" applyAlignment="1" applyProtection="1">
      <alignment horizontal="left" indent="2"/>
      <protection locked="0"/>
    </xf>
    <xf numFmtId="0" fontId="6" fillId="0" borderId="0" xfId="0" applyFont="1" applyProtection="1">
      <protection locked="0"/>
    </xf>
    <xf numFmtId="0" fontId="2" fillId="7" borderId="3" xfId="0" applyFont="1" applyFill="1" applyBorder="1" applyAlignment="1" applyProtection="1">
      <alignment vertical="center"/>
      <protection locked="0"/>
    </xf>
    <xf numFmtId="0" fontId="2" fillId="0" borderId="3" xfId="0" applyFont="1" applyBorder="1" applyProtection="1">
      <protection locked="0"/>
    </xf>
    <xf numFmtId="0" fontId="2" fillId="7" borderId="1" xfId="0" applyFont="1" applyFill="1" applyBorder="1" applyAlignment="1" applyProtection="1">
      <alignment vertical="center"/>
      <protection locked="0"/>
    </xf>
    <xf numFmtId="0" fontId="2" fillId="0" borderId="1" xfId="0" applyFont="1" applyBorder="1" applyProtection="1">
      <protection locked="0"/>
    </xf>
    <xf numFmtId="0" fontId="20" fillId="3" borderId="1" xfId="0" applyFont="1" applyFill="1" applyBorder="1" applyAlignment="1" applyProtection="1">
      <alignment horizontal="center" vertical="center" wrapText="1"/>
      <protection locked="0"/>
    </xf>
    <xf numFmtId="0" fontId="2" fillId="0" borderId="0" xfId="0" applyFont="1" applyAlignment="1" applyProtection="1">
      <alignment vertical="center" wrapText="1"/>
      <protection locked="0"/>
    </xf>
    <xf numFmtId="0" fontId="20" fillId="2" borderId="0" xfId="0" applyFont="1" applyFill="1" applyAlignment="1" applyProtection="1">
      <alignment horizontal="center" vertical="center" wrapText="1"/>
      <protection locked="0"/>
    </xf>
    <xf numFmtId="0" fontId="2" fillId="2" borderId="0" xfId="0" applyFont="1" applyFill="1" applyProtection="1">
      <protection locked="0"/>
    </xf>
    <xf numFmtId="0" fontId="2" fillId="0" borderId="0" xfId="0" applyFont="1" applyAlignment="1" applyProtection="1">
      <alignment horizontal="center" vertical="center" wrapText="1"/>
      <protection locked="0"/>
    </xf>
    <xf numFmtId="0" fontId="0" fillId="0" borderId="0" xfId="0" applyAlignment="1" applyProtection="1">
      <alignment horizontal="center"/>
      <protection locked="0"/>
    </xf>
    <xf numFmtId="0" fontId="10" fillId="0" borderId="0" xfId="0" applyFont="1"/>
    <xf numFmtId="0" fontId="12" fillId="2" borderId="0" xfId="0" applyFont="1" applyFill="1" applyAlignment="1">
      <alignment horizontal="center" vertical="center"/>
    </xf>
    <xf numFmtId="0" fontId="20" fillId="0" borderId="0" xfId="0" applyFont="1" applyAlignment="1">
      <alignment horizontal="left" vertical="center" wrapText="1"/>
    </xf>
    <xf numFmtId="0" fontId="10" fillId="0" borderId="0" xfId="0" applyFont="1" applyAlignment="1">
      <alignment vertical="center" wrapText="1"/>
    </xf>
    <xf numFmtId="0" fontId="10" fillId="2" borderId="0" xfId="0" applyFont="1" applyFill="1"/>
    <xf numFmtId="0" fontId="10" fillId="0" borderId="0" xfId="0" applyFont="1" applyAlignment="1">
      <alignment vertical="top" wrapText="1"/>
    </xf>
    <xf numFmtId="0" fontId="20" fillId="3" borderId="3" xfId="0" applyFont="1" applyFill="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0" fillId="2" borderId="0" xfId="0" applyFont="1" applyFill="1" applyAlignment="1">
      <alignment vertical="top"/>
    </xf>
    <xf numFmtId="0" fontId="8" fillId="0" borderId="0" xfId="0" applyFont="1" applyAlignment="1">
      <alignment horizontal="center" vertical="center" wrapText="1"/>
    </xf>
    <xf numFmtId="0" fontId="10" fillId="0" borderId="0" xfId="0" applyFont="1" applyAlignment="1">
      <alignment horizontal="center" vertical="center"/>
    </xf>
    <xf numFmtId="0" fontId="7" fillId="2" borderId="0" xfId="1" applyFont="1" applyFill="1" applyBorder="1" applyAlignment="1">
      <alignment horizontal="left" vertical="center" wrapText="1"/>
    </xf>
    <xf numFmtId="0" fontId="8" fillId="2" borderId="0" xfId="0" applyFont="1" applyFill="1" applyAlignment="1">
      <alignment vertical="center" wrapText="1"/>
    </xf>
    <xf numFmtId="0" fontId="20" fillId="0" borderId="0" xfId="0" quotePrefix="1" applyFont="1" applyAlignment="1">
      <alignment vertical="center" wrapText="1"/>
    </xf>
    <xf numFmtId="0" fontId="20" fillId="0" borderId="0" xfId="0" quotePrefix="1" applyFont="1" applyAlignment="1">
      <alignment vertical="top" wrapText="1"/>
    </xf>
    <xf numFmtId="0" fontId="2" fillId="0" borderId="0" xfId="0" quotePrefix="1" applyFont="1"/>
    <xf numFmtId="0" fontId="6" fillId="0" borderId="1" xfId="0" quotePrefix="1" applyFont="1" applyBorder="1" applyAlignment="1">
      <alignment horizontal="center" vertical="center" wrapText="1"/>
    </xf>
    <xf numFmtId="0" fontId="0" fillId="2" borderId="1" xfId="0" applyFill="1" applyBorder="1"/>
    <xf numFmtId="0" fontId="18" fillId="2" borderId="0" xfId="0" applyFont="1" applyFill="1" applyAlignment="1">
      <alignment horizontal="right" vertical="center" wrapText="1" indent="5"/>
    </xf>
    <xf numFmtId="0" fontId="25" fillId="13" borderId="1" xfId="0" applyFont="1" applyFill="1" applyBorder="1" applyAlignment="1">
      <alignment horizontal="left" vertical="top" wrapText="1" indent="1"/>
    </xf>
    <xf numFmtId="0" fontId="25" fillId="13" borderId="1" xfId="0" quotePrefix="1" applyFont="1" applyFill="1" applyBorder="1" applyAlignment="1">
      <alignment horizontal="left" vertical="top" wrapText="1" indent="1"/>
    </xf>
    <xf numFmtId="0" fontId="2" fillId="0" borderId="0" xfId="0" applyFont="1" applyAlignment="1">
      <alignment vertical="center"/>
    </xf>
    <xf numFmtId="0" fontId="2" fillId="7" borderId="1" xfId="0" quotePrefix="1" applyFont="1" applyFill="1" applyBorder="1" applyAlignment="1">
      <alignment horizontal="left" vertical="center" wrapText="1" indent="1"/>
    </xf>
    <xf numFmtId="0" fontId="2" fillId="7" borderId="1" xfId="0" applyFont="1" applyFill="1" applyBorder="1" applyAlignment="1">
      <alignment vertical="center" wrapText="1"/>
    </xf>
    <xf numFmtId="0" fontId="2" fillId="7" borderId="3" xfId="0" applyFont="1" applyFill="1" applyBorder="1" applyAlignment="1">
      <alignment horizontal="left" vertical="center" wrapText="1" indent="1"/>
    </xf>
    <xf numFmtId="0" fontId="2" fillId="7" borderId="4" xfId="0" applyFont="1" applyFill="1" applyBorder="1" applyAlignment="1" applyProtection="1">
      <alignment horizontal="left" vertical="center" wrapText="1"/>
      <protection locked="0"/>
    </xf>
    <xf numFmtId="0" fontId="2" fillId="7" borderId="4" xfId="0" applyFont="1" applyFill="1" applyBorder="1" applyAlignment="1" applyProtection="1">
      <alignment horizontal="left" vertical="center"/>
      <protection locked="0"/>
    </xf>
    <xf numFmtId="0" fontId="2" fillId="7" borderId="1" xfId="0" applyFont="1" applyFill="1" applyBorder="1" applyAlignment="1" applyProtection="1">
      <alignment horizontal="left" vertical="center" wrapText="1"/>
      <protection locked="0"/>
    </xf>
    <xf numFmtId="0" fontId="2" fillId="7" borderId="1" xfId="0" applyFont="1" applyFill="1" applyBorder="1" applyAlignment="1" applyProtection="1">
      <alignment horizontal="left" vertical="center"/>
      <protection locked="0"/>
    </xf>
    <xf numFmtId="0" fontId="2" fillId="18" borderId="1" xfId="0" applyFont="1" applyFill="1" applyBorder="1" applyAlignment="1" applyProtection="1">
      <alignment horizontal="left" vertical="center" wrapText="1"/>
      <protection locked="0"/>
    </xf>
    <xf numFmtId="0" fontId="2" fillId="0" borderId="1" xfId="0" applyFont="1" applyBorder="1" applyAlignment="1">
      <alignment horizontal="left" vertical="center" wrapText="1" indent="1"/>
    </xf>
    <xf numFmtId="0" fontId="2" fillId="0" borderId="3" xfId="0" applyFont="1" applyBorder="1" applyAlignment="1">
      <alignment horizontal="left" vertical="center" wrapText="1" indent="1"/>
    </xf>
    <xf numFmtId="0" fontId="0" fillId="0" borderId="11" xfId="0" applyBorder="1"/>
    <xf numFmtId="0" fontId="28" fillId="19" borderId="1"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31" fillId="19" borderId="1" xfId="0" applyFont="1" applyFill="1" applyBorder="1" applyAlignment="1">
      <alignment vertical="center" wrapText="1"/>
    </xf>
    <xf numFmtId="0" fontId="31" fillId="19" borderId="1" xfId="0" applyFont="1" applyFill="1" applyBorder="1" applyAlignment="1">
      <alignment horizontal="center" vertical="center" wrapText="1"/>
    </xf>
    <xf numFmtId="0" fontId="31" fillId="19" borderId="1" xfId="0" applyFont="1" applyFill="1" applyBorder="1" applyAlignment="1">
      <alignment horizontal="left" vertical="center" wrapText="1" indent="1"/>
    </xf>
    <xf numFmtId="0" fontId="31" fillId="19" borderId="5" xfId="0" applyFont="1" applyFill="1" applyBorder="1" applyAlignment="1">
      <alignment horizontal="center" vertical="center" wrapText="1"/>
    </xf>
    <xf numFmtId="0" fontId="18" fillId="19" borderId="1" xfId="0" applyFont="1" applyFill="1" applyBorder="1" applyAlignment="1">
      <alignment horizontal="center" vertical="center" wrapText="1"/>
    </xf>
    <xf numFmtId="0" fontId="31" fillId="19" borderId="3" xfId="0" applyFont="1" applyFill="1" applyBorder="1" applyAlignment="1">
      <alignment horizontal="left" vertical="center" wrapText="1" indent="1"/>
    </xf>
    <xf numFmtId="0" fontId="2" fillId="19" borderId="1" xfId="0" applyFont="1" applyFill="1" applyBorder="1" applyProtection="1">
      <protection locked="0"/>
    </xf>
    <xf numFmtId="0" fontId="31" fillId="19" borderId="1" xfId="0" applyFont="1" applyFill="1" applyBorder="1" applyProtection="1">
      <protection locked="0"/>
    </xf>
    <xf numFmtId="44" fontId="0" fillId="0" borderId="0" xfId="0" applyNumberFormat="1"/>
    <xf numFmtId="0" fontId="2" fillId="0" borderId="0" xfId="0" quotePrefix="1" applyFont="1" applyAlignment="1">
      <alignment vertical="center"/>
    </xf>
    <xf numFmtId="0" fontId="0" fillId="19" borderId="1" xfId="0" applyFill="1" applyBorder="1"/>
    <xf numFmtId="9" fontId="2" fillId="0" borderId="1" xfId="2" applyFont="1" applyBorder="1" applyProtection="1">
      <protection locked="0"/>
    </xf>
    <xf numFmtId="9" fontId="31" fillId="19" borderId="1" xfId="2" applyFont="1" applyFill="1" applyBorder="1" applyProtection="1">
      <protection locked="0"/>
    </xf>
    <xf numFmtId="0" fontId="34" fillId="19" borderId="1" xfId="0" applyFont="1" applyFill="1" applyBorder="1" applyProtection="1">
      <protection locked="0"/>
    </xf>
    <xf numFmtId="0" fontId="2" fillId="19" borderId="1" xfId="0" applyFont="1" applyFill="1" applyBorder="1"/>
    <xf numFmtId="0" fontId="2" fillId="14" borderId="0" xfId="0" quotePrefix="1" applyFont="1" applyFill="1" applyAlignment="1">
      <alignment horizontal="center" vertical="center" wrapText="1"/>
    </xf>
    <xf numFmtId="0" fontId="2" fillId="8" borderId="0" xfId="0" quotePrefix="1" applyFont="1" applyFill="1" applyAlignment="1">
      <alignment horizontal="center" vertical="center" wrapText="1"/>
    </xf>
    <xf numFmtId="0" fontId="2" fillId="16" borderId="0" xfId="0" quotePrefix="1" applyFont="1" applyFill="1" applyAlignment="1">
      <alignment horizontal="center" vertical="center" wrapText="1"/>
    </xf>
    <xf numFmtId="0" fontId="3" fillId="7" borderId="8" xfId="0" applyFont="1" applyFill="1" applyBorder="1" applyAlignment="1" applyProtection="1">
      <alignment horizontal="center" vertical="center" wrapText="1"/>
      <protection locked="0"/>
    </xf>
    <xf numFmtId="0" fontId="2" fillId="7" borderId="12" xfId="0" applyFont="1" applyFill="1" applyBorder="1" applyAlignment="1" applyProtection="1">
      <alignment horizontal="center" vertical="center" wrapText="1"/>
      <protection locked="0"/>
    </xf>
    <xf numFmtId="0" fontId="2" fillId="7" borderId="9" xfId="0" applyFont="1" applyFill="1" applyBorder="1" applyAlignment="1" applyProtection="1">
      <alignment horizontal="center" vertical="center" wrapText="1"/>
      <protection locked="0"/>
    </xf>
    <xf numFmtId="0" fontId="8" fillId="9" borderId="4" xfId="0" applyFont="1" applyFill="1" applyBorder="1" applyAlignment="1" applyProtection="1">
      <alignment horizontal="left" vertical="center" wrapText="1"/>
      <protection locked="0"/>
    </xf>
    <xf numFmtId="0" fontId="8" fillId="9" borderId="5" xfId="0" applyFont="1" applyFill="1" applyBorder="1" applyAlignment="1" applyProtection="1">
      <alignment horizontal="left" vertical="center" wrapText="1"/>
      <protection locked="0"/>
    </xf>
    <xf numFmtId="0" fontId="8" fillId="9" borderId="4" xfId="0" applyFont="1" applyFill="1" applyBorder="1" applyAlignment="1">
      <alignment horizontal="left" vertical="center" wrapText="1"/>
    </xf>
    <xf numFmtId="0" fontId="8" fillId="9" borderId="10" xfId="0" applyFont="1" applyFill="1" applyBorder="1" applyAlignment="1">
      <alignment horizontal="left" vertical="center" wrapText="1"/>
    </xf>
    <xf numFmtId="0" fontId="8" fillId="9" borderId="5" xfId="0" applyFont="1" applyFill="1" applyBorder="1" applyAlignment="1">
      <alignment horizontal="left" vertical="center" wrapText="1"/>
    </xf>
    <xf numFmtId="0" fontId="8" fillId="9" borderId="4" xfId="0" applyFont="1" applyFill="1" applyBorder="1" applyAlignment="1" applyProtection="1">
      <alignment horizontal="center" vertical="center" wrapText="1"/>
      <protection locked="0"/>
    </xf>
    <xf numFmtId="0" fontId="8" fillId="9" borderId="10" xfId="0" applyFont="1" applyFill="1" applyBorder="1" applyAlignment="1" applyProtection="1">
      <alignment horizontal="center" vertical="center" wrapText="1"/>
      <protection locked="0"/>
    </xf>
    <xf numFmtId="0" fontId="8" fillId="9" borderId="5" xfId="0" applyFont="1" applyFill="1" applyBorder="1" applyAlignment="1" applyProtection="1">
      <alignment horizontal="center" vertical="center" wrapText="1"/>
      <protection locked="0"/>
    </xf>
    <xf numFmtId="0" fontId="30" fillId="19" borderId="4" xfId="0" applyFont="1" applyFill="1" applyBorder="1" applyAlignment="1">
      <alignment horizontal="center" vertical="center" wrapText="1"/>
    </xf>
    <xf numFmtId="0" fontId="30" fillId="19" borderId="10"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35" fillId="19" borderId="4" xfId="0" applyFont="1" applyFill="1" applyBorder="1" applyAlignment="1">
      <alignment horizontal="center" vertical="center" wrapText="1"/>
    </xf>
    <xf numFmtId="0" fontId="35" fillId="19" borderId="10" xfId="0" applyFont="1" applyFill="1" applyBorder="1" applyAlignment="1">
      <alignment horizontal="center" vertical="center" wrapText="1"/>
    </xf>
    <xf numFmtId="0" fontId="35" fillId="19" borderId="5" xfId="0" applyFont="1" applyFill="1" applyBorder="1" applyAlignment="1">
      <alignment horizontal="center" vertical="center" wrapText="1"/>
    </xf>
    <xf numFmtId="0" fontId="12" fillId="17" borderId="4" xfId="0" applyFont="1" applyFill="1" applyBorder="1" applyAlignment="1">
      <alignment horizontal="center" vertical="center" wrapText="1"/>
    </xf>
    <xf numFmtId="0" fontId="12" fillId="17" borderId="10" xfId="0" applyFont="1" applyFill="1" applyBorder="1" applyAlignment="1">
      <alignment horizontal="center" vertical="center" wrapText="1"/>
    </xf>
    <xf numFmtId="0" fontId="12" fillId="17" borderId="5" xfId="0" applyFont="1" applyFill="1" applyBorder="1" applyAlignment="1">
      <alignment horizontal="center" vertical="center" wrapText="1"/>
    </xf>
    <xf numFmtId="0" fontId="12" fillId="17" borderId="4" xfId="0" applyFont="1" applyFill="1" applyBorder="1" applyAlignment="1">
      <alignment horizontal="center" vertical="center"/>
    </xf>
    <xf numFmtId="0" fontId="12" fillId="17" borderId="5" xfId="0" applyFont="1" applyFill="1" applyBorder="1" applyAlignment="1">
      <alignment horizontal="center" vertical="center"/>
    </xf>
    <xf numFmtId="0" fontId="12" fillId="17" borderId="10" xfId="0" applyFont="1" applyFill="1" applyBorder="1" applyAlignment="1">
      <alignment horizontal="center" vertical="center"/>
    </xf>
    <xf numFmtId="0" fontId="8" fillId="9" borderId="1" xfId="0" applyFont="1" applyFill="1" applyBorder="1" applyAlignment="1">
      <alignment horizontal="center" vertical="center" wrapText="1"/>
    </xf>
    <xf numFmtId="0" fontId="21" fillId="10" borderId="1" xfId="0" quotePrefix="1" applyFont="1" applyFill="1" applyBorder="1" applyAlignment="1">
      <alignment horizontal="center" vertical="center" wrapText="1"/>
    </xf>
    <xf numFmtId="0" fontId="2" fillId="0" borderId="0" xfId="0" quotePrefix="1" applyFont="1" applyAlignment="1">
      <alignment vertical="center"/>
    </xf>
    <xf numFmtId="0" fontId="21" fillId="4" borderId="10"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21" fillId="11" borderId="10"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22" fillId="12" borderId="4" xfId="0" applyFont="1" applyFill="1" applyBorder="1" applyAlignment="1">
      <alignment horizontal="center" vertical="center" wrapText="1"/>
    </xf>
    <xf numFmtId="0" fontId="22" fillId="12" borderId="10" xfId="0" applyFont="1" applyFill="1" applyBorder="1" applyAlignment="1">
      <alignment horizontal="center" vertical="center" wrapText="1"/>
    </xf>
    <xf numFmtId="0" fontId="22" fillId="12" borderId="5" xfId="0" applyFont="1" applyFill="1" applyBorder="1" applyAlignment="1">
      <alignment horizontal="center" vertical="center" wrapText="1"/>
    </xf>
    <xf numFmtId="0" fontId="21" fillId="5" borderId="1" xfId="0" quotePrefix="1" applyFont="1" applyFill="1" applyBorder="1" applyAlignment="1">
      <alignment horizontal="center" vertical="center" wrapText="1"/>
    </xf>
    <xf numFmtId="0" fontId="21" fillId="15" borderId="1" xfId="0" quotePrefix="1" applyFont="1" applyFill="1" applyBorder="1" applyAlignment="1">
      <alignment horizontal="center" vertical="center" wrapText="1"/>
    </xf>
    <xf numFmtId="0" fontId="7" fillId="5" borderId="4" xfId="1" quotePrefix="1" applyFont="1" applyFill="1" applyBorder="1" applyAlignment="1">
      <alignment horizontal="center" vertical="center" wrapText="1"/>
    </xf>
    <xf numFmtId="0" fontId="7" fillId="5" borderId="5" xfId="1" quotePrefix="1" applyFont="1" applyFill="1" applyBorder="1" applyAlignment="1">
      <alignment horizontal="center" vertical="center" wrapText="1"/>
    </xf>
    <xf numFmtId="0" fontId="21" fillId="15" borderId="1" xfId="0" applyFont="1" applyFill="1" applyBorder="1" applyAlignment="1">
      <alignment horizontal="center" vertical="center" wrapText="1"/>
    </xf>
    <xf numFmtId="0" fontId="7" fillId="10" borderId="4" xfId="1" quotePrefix="1" applyFont="1" applyFill="1" applyBorder="1" applyAlignment="1">
      <alignment horizontal="center" vertical="center" wrapText="1"/>
    </xf>
    <xf numFmtId="0" fontId="7" fillId="10" borderId="5" xfId="1" quotePrefix="1" applyFont="1" applyFill="1" applyBorder="1" applyAlignment="1">
      <alignment horizontal="center" vertical="center" wrapText="1"/>
    </xf>
    <xf numFmtId="0" fontId="18" fillId="6" borderId="2"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7" fillId="15" borderId="4" xfId="1" quotePrefix="1" applyFont="1" applyFill="1" applyBorder="1" applyAlignment="1">
      <alignment horizontal="center" vertical="center" wrapText="1"/>
    </xf>
    <xf numFmtId="0" fontId="7" fillId="15" borderId="5" xfId="1" quotePrefix="1" applyFont="1" applyFill="1" applyBorder="1" applyAlignment="1">
      <alignment horizontal="center" vertical="center" wrapText="1"/>
    </xf>
    <xf numFmtId="0" fontId="18" fillId="6" borderId="4" xfId="0" applyFont="1" applyFill="1" applyBorder="1" applyAlignment="1">
      <alignment horizontal="left" vertical="center" wrapText="1"/>
    </xf>
    <xf numFmtId="0" fontId="18" fillId="6" borderId="6" xfId="0" applyFont="1" applyFill="1" applyBorder="1" applyAlignment="1">
      <alignment horizontal="left" vertical="center" wrapText="1"/>
    </xf>
  </cellXfs>
  <cellStyles count="3">
    <cellStyle name="Lien hypertexte" xfId="1" builtinId="8"/>
    <cellStyle name="Normal" xfId="0" builtinId="0"/>
    <cellStyle name="Pourcentage" xfId="2" builtinId="5"/>
  </cellStyles>
  <dxfs count="5">
    <dxf>
      <numFmt numFmtId="0" formatCode="General"/>
    </dxf>
    <dxf>
      <numFmt numFmtId="0" formatCode="General"/>
    </dxf>
    <dxf>
      <numFmt numFmtId="34" formatCode="_-* #,##0.00\ &quot;€&quot;_-;\-* #,##0.00\ &quot;€&quot;_-;_-* &quot;-&quot;??\ &quot;€&quot;_-;_-@_-"/>
    </dxf>
    <dxf>
      <numFmt numFmtId="0" formatCode="General"/>
    </dxf>
    <dxf>
      <numFmt numFmtId="0" formatCode="General"/>
    </dxf>
  </dxfs>
  <tableStyles count="0" defaultTableStyle="TableStyleMedium2" defaultPivotStyle="PivotStyleLight16"/>
  <colors>
    <mruColors>
      <color rgb="FF249EB0"/>
      <color rgb="FF1A7480"/>
      <color rgb="FFFAA0C9"/>
      <color rgb="FFFCC8E0"/>
      <color rgb="FFFA9430"/>
      <color rgb="FFBBACFA"/>
      <color rgb="FFE6C7F9"/>
      <color rgb="FF9999FF"/>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18" Type="http://schemas.openxmlformats.org/officeDocument/2006/relationships/image" Target="../media/image22.png"/><Relationship Id="rId3" Type="http://schemas.openxmlformats.org/officeDocument/2006/relationships/hyperlink" Target="https://www.taloen.fr/ressources/75d1d6e3-c31e-4af0-af7f-b642d4f3649b" TargetMode="External"/><Relationship Id="rId21" Type="http://schemas.openxmlformats.org/officeDocument/2006/relationships/image" Target="../media/image25.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5" Type="http://schemas.openxmlformats.org/officeDocument/2006/relationships/image" Target="../media/image29.png"/><Relationship Id="rId2" Type="http://schemas.openxmlformats.org/officeDocument/2006/relationships/image" Target="../media/image7.PNG"/><Relationship Id="rId16" Type="http://schemas.openxmlformats.org/officeDocument/2006/relationships/image" Target="../media/image20.png"/><Relationship Id="rId20" Type="http://schemas.openxmlformats.org/officeDocument/2006/relationships/image" Target="../media/image24.png"/><Relationship Id="rId1" Type="http://schemas.openxmlformats.org/officeDocument/2006/relationships/image" Target="../media/image6.png"/><Relationship Id="rId6" Type="http://schemas.openxmlformats.org/officeDocument/2006/relationships/image" Target="../media/image10.png"/><Relationship Id="rId11" Type="http://schemas.openxmlformats.org/officeDocument/2006/relationships/image" Target="../media/image15.png"/><Relationship Id="rId24" Type="http://schemas.openxmlformats.org/officeDocument/2006/relationships/image" Target="../media/image28.png"/><Relationship Id="rId5" Type="http://schemas.openxmlformats.org/officeDocument/2006/relationships/image" Target="../media/image9.svg"/><Relationship Id="rId15" Type="http://schemas.openxmlformats.org/officeDocument/2006/relationships/image" Target="../media/image19.png"/><Relationship Id="rId23" Type="http://schemas.openxmlformats.org/officeDocument/2006/relationships/image" Target="../media/image27.png"/><Relationship Id="rId10" Type="http://schemas.openxmlformats.org/officeDocument/2006/relationships/image" Target="../media/image14.png"/><Relationship Id="rId19" Type="http://schemas.openxmlformats.org/officeDocument/2006/relationships/image" Target="../media/image23.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 Id="rId22" Type="http://schemas.openxmlformats.org/officeDocument/2006/relationships/image" Target="../media/image26.png"/></Relationships>
</file>

<file path=xl/drawings/drawing1.xml><?xml version="1.0" encoding="utf-8"?>
<xdr:wsDr xmlns:xdr="http://schemas.openxmlformats.org/drawingml/2006/spreadsheetDrawing" xmlns:a="http://schemas.openxmlformats.org/drawingml/2006/main">
  <xdr:oneCellAnchor>
    <xdr:from>
      <xdr:col>0</xdr:col>
      <xdr:colOff>126996</xdr:colOff>
      <xdr:row>0</xdr:row>
      <xdr:rowOff>172356</xdr:rowOff>
    </xdr:from>
    <xdr:ext cx="992836" cy="435600"/>
    <xdr:pic>
      <xdr:nvPicPr>
        <xdr:cNvPr id="2" name="Image 1">
          <a:extLst>
            <a:ext uri="{FF2B5EF4-FFF2-40B4-BE49-F238E27FC236}">
              <a16:creationId xmlns:a16="http://schemas.microsoft.com/office/drawing/2014/main" id="{A974C86A-1086-4D1C-8425-CAD03DED7F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6996" y="172356"/>
          <a:ext cx="992836" cy="4356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120987</xdr:colOff>
      <xdr:row>0</xdr:row>
      <xdr:rowOff>168431</xdr:rowOff>
    </xdr:from>
    <xdr:to>
      <xdr:col>0</xdr:col>
      <xdr:colOff>1103025</xdr:colOff>
      <xdr:row>1</xdr:row>
      <xdr:rowOff>399268</xdr:rowOff>
    </xdr:to>
    <xdr:pic>
      <xdr:nvPicPr>
        <xdr:cNvPr id="2" name="Image 1">
          <a:extLst>
            <a:ext uri="{FF2B5EF4-FFF2-40B4-BE49-F238E27FC236}">
              <a16:creationId xmlns:a16="http://schemas.microsoft.com/office/drawing/2014/main" id="{D97D33F1-D2B3-4B04-8C99-661644610C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0987" y="168431"/>
          <a:ext cx="982038" cy="4308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125016</xdr:colOff>
      <xdr:row>1</xdr:row>
      <xdr:rowOff>21502</xdr:rowOff>
    </xdr:from>
    <xdr:to>
      <xdr:col>0</xdr:col>
      <xdr:colOff>1107054</xdr:colOff>
      <xdr:row>1</xdr:row>
      <xdr:rowOff>458714</xdr:rowOff>
    </xdr:to>
    <xdr:pic>
      <xdr:nvPicPr>
        <xdr:cNvPr id="2" name="Image 1">
          <a:extLst>
            <a:ext uri="{FF2B5EF4-FFF2-40B4-BE49-F238E27FC236}">
              <a16:creationId xmlns:a16="http://schemas.microsoft.com/office/drawing/2014/main" id="{80187543-A567-4AC5-A9E9-6CF1F260FB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5016" y="205652"/>
          <a:ext cx="982038" cy="437212"/>
        </a:xfrm>
        <a:prstGeom prst="rect">
          <a:avLst/>
        </a:prstGeom>
      </xdr:spPr>
    </xdr:pic>
    <xdr:clientData/>
  </xdr:twoCellAnchor>
  <xdr:twoCellAnchor editAs="oneCell">
    <xdr:from>
      <xdr:col>3</xdr:col>
      <xdr:colOff>330824</xdr:colOff>
      <xdr:row>0</xdr:row>
      <xdr:rowOff>108857</xdr:rowOff>
    </xdr:from>
    <xdr:to>
      <xdr:col>3</xdr:col>
      <xdr:colOff>934233</xdr:colOff>
      <xdr:row>2</xdr:row>
      <xdr:rowOff>59577</xdr:rowOff>
    </xdr:to>
    <xdr:pic>
      <xdr:nvPicPr>
        <xdr:cNvPr id="3" name="Graphique 2" descr="Tête avec engrenages">
          <a:extLst>
            <a:ext uri="{FF2B5EF4-FFF2-40B4-BE49-F238E27FC236}">
              <a16:creationId xmlns:a16="http://schemas.microsoft.com/office/drawing/2014/main" id="{857E8DB3-2AFB-40FA-98C1-2A1929282FE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093574" y="108857"/>
          <a:ext cx="603409" cy="623820"/>
        </a:xfrm>
        <a:prstGeom prst="rect">
          <a:avLst/>
        </a:prstGeom>
      </xdr:spPr>
    </xdr:pic>
    <xdr:clientData/>
  </xdr:twoCellAnchor>
  <xdr:twoCellAnchor editAs="oneCell">
    <xdr:from>
      <xdr:col>3</xdr:col>
      <xdr:colOff>1580728</xdr:colOff>
      <xdr:row>110</xdr:row>
      <xdr:rowOff>85724</xdr:rowOff>
    </xdr:from>
    <xdr:to>
      <xdr:col>3</xdr:col>
      <xdr:colOff>2206703</xdr:colOff>
      <xdr:row>110</xdr:row>
      <xdr:rowOff>478124</xdr:rowOff>
    </xdr:to>
    <xdr:pic>
      <xdr:nvPicPr>
        <xdr:cNvPr id="4" name="Picture 2" descr="French Flag | Buy Online National Flag of France for Sale | UK">
          <a:extLst>
            <a:ext uri="{FF2B5EF4-FFF2-40B4-BE49-F238E27FC236}">
              <a16:creationId xmlns:a16="http://schemas.microsoft.com/office/drawing/2014/main" id="{DCA3F852-3C46-416D-9223-7BCB6E78582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343478" y="30914974"/>
          <a:ext cx="625975" cy="39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1576845</xdr:colOff>
      <xdr:row>61</xdr:row>
      <xdr:rowOff>92076</xdr:rowOff>
    </xdr:from>
    <xdr:ext cx="693878" cy="392888"/>
    <xdr:pic>
      <xdr:nvPicPr>
        <xdr:cNvPr id="5" name="Picture 2">
          <a:extLst>
            <a:ext uri="{FF2B5EF4-FFF2-40B4-BE49-F238E27FC236}">
              <a16:creationId xmlns:a16="http://schemas.microsoft.com/office/drawing/2014/main" id="{760D28D6-601A-4132-AF65-D9FC31494A9D}"/>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8339595" y="11560176"/>
          <a:ext cx="693878" cy="3928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142343</xdr:colOff>
      <xdr:row>0</xdr:row>
      <xdr:rowOff>123463</xdr:rowOff>
    </xdr:from>
    <xdr:to>
      <xdr:col>1</xdr:col>
      <xdr:colOff>554446</xdr:colOff>
      <xdr:row>4</xdr:row>
      <xdr:rowOff>20231</xdr:rowOff>
    </xdr:to>
    <xdr:pic>
      <xdr:nvPicPr>
        <xdr:cNvPr id="2" name="Image 1">
          <a:extLst>
            <a:ext uri="{FF2B5EF4-FFF2-40B4-BE49-F238E27FC236}">
              <a16:creationId xmlns:a16="http://schemas.microsoft.com/office/drawing/2014/main" id="{5DA57721-E4AD-4E42-855B-FA1C5D2B5C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2343" y="123463"/>
          <a:ext cx="1373493" cy="623843"/>
        </a:xfrm>
        <a:prstGeom prst="rect">
          <a:avLst/>
        </a:prstGeom>
      </xdr:spPr>
    </xdr:pic>
    <xdr:clientData/>
  </xdr:twoCellAnchor>
  <xdr:twoCellAnchor editAs="oneCell">
    <xdr:from>
      <xdr:col>1</xdr:col>
      <xdr:colOff>1159783</xdr:colOff>
      <xdr:row>1</xdr:row>
      <xdr:rowOff>25953</xdr:rowOff>
    </xdr:from>
    <xdr:to>
      <xdr:col>1</xdr:col>
      <xdr:colOff>5371648</xdr:colOff>
      <xdr:row>11</xdr:row>
      <xdr:rowOff>286133</xdr:rowOff>
    </xdr:to>
    <xdr:pic>
      <xdr:nvPicPr>
        <xdr:cNvPr id="3" name="Image 2">
          <a:extLst>
            <a:ext uri="{FF2B5EF4-FFF2-40B4-BE49-F238E27FC236}">
              <a16:creationId xmlns:a16="http://schemas.microsoft.com/office/drawing/2014/main" id="{0FF13387-30CE-433E-A310-B90FE2E2F0D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2124983" y="210103"/>
          <a:ext cx="4211865" cy="2377905"/>
        </a:xfrm>
        <a:prstGeom prst="rect">
          <a:avLst/>
        </a:prstGeom>
      </xdr:spPr>
    </xdr:pic>
    <xdr:clientData/>
  </xdr:twoCellAnchor>
  <xdr:twoCellAnchor editAs="oneCell">
    <xdr:from>
      <xdr:col>1</xdr:col>
      <xdr:colOff>26216</xdr:colOff>
      <xdr:row>6</xdr:row>
      <xdr:rowOff>79377</xdr:rowOff>
    </xdr:from>
    <xdr:to>
      <xdr:col>1</xdr:col>
      <xdr:colOff>672776</xdr:colOff>
      <xdr:row>9</xdr:row>
      <xdr:rowOff>206284</xdr:rowOff>
    </xdr:to>
    <xdr:pic>
      <xdr:nvPicPr>
        <xdr:cNvPr id="4" name="Graphique 3" descr="Aide contour">
          <a:hlinkClick xmlns:r="http://schemas.openxmlformats.org/officeDocument/2006/relationships" r:id="rId3"/>
          <a:extLst>
            <a:ext uri="{FF2B5EF4-FFF2-40B4-BE49-F238E27FC236}">
              <a16:creationId xmlns:a16="http://schemas.microsoft.com/office/drawing/2014/main" id="{F6BB64AB-B824-4B77-8FE0-516C47CCC6A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91416" y="1184277"/>
          <a:ext cx="652275" cy="671737"/>
        </a:xfrm>
        <a:prstGeom prst="rect">
          <a:avLst/>
        </a:prstGeom>
      </xdr:spPr>
    </xdr:pic>
    <xdr:clientData/>
  </xdr:twoCellAnchor>
  <xdr:twoCellAnchor editAs="oneCell">
    <xdr:from>
      <xdr:col>2</xdr:col>
      <xdr:colOff>1244920</xdr:colOff>
      <xdr:row>11</xdr:row>
      <xdr:rowOff>127397</xdr:rowOff>
    </xdr:from>
    <xdr:to>
      <xdr:col>2</xdr:col>
      <xdr:colOff>1615715</xdr:colOff>
      <xdr:row>11</xdr:row>
      <xdr:rowOff>493747</xdr:rowOff>
    </xdr:to>
    <xdr:pic>
      <xdr:nvPicPr>
        <xdr:cNvPr id="5" name="Image 4">
          <a:extLst>
            <a:ext uri="{FF2B5EF4-FFF2-40B4-BE49-F238E27FC236}">
              <a16:creationId xmlns:a16="http://schemas.microsoft.com/office/drawing/2014/main" id="{BF2004CE-3EF5-4DEF-BD90-A29D12982D9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109270" y="2438797"/>
          <a:ext cx="363175" cy="366350"/>
        </a:xfrm>
        <a:prstGeom prst="rect">
          <a:avLst/>
        </a:prstGeom>
      </xdr:spPr>
    </xdr:pic>
    <xdr:clientData/>
  </xdr:twoCellAnchor>
  <xdr:twoCellAnchor editAs="oneCell">
    <xdr:from>
      <xdr:col>12</xdr:col>
      <xdr:colOff>703413</xdr:colOff>
      <xdr:row>11</xdr:row>
      <xdr:rowOff>127397</xdr:rowOff>
    </xdr:from>
    <xdr:to>
      <xdr:col>12</xdr:col>
      <xdr:colOff>1051348</xdr:colOff>
      <xdr:row>11</xdr:row>
      <xdr:rowOff>493746</xdr:rowOff>
    </xdr:to>
    <xdr:pic>
      <xdr:nvPicPr>
        <xdr:cNvPr id="6" name="Image 5">
          <a:extLst>
            <a:ext uri="{FF2B5EF4-FFF2-40B4-BE49-F238E27FC236}">
              <a16:creationId xmlns:a16="http://schemas.microsoft.com/office/drawing/2014/main" id="{1276AA41-0CC9-4996-9DC0-FE46A99B02B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5253763" y="2438797"/>
          <a:ext cx="344125" cy="366349"/>
        </a:xfrm>
        <a:prstGeom prst="rect">
          <a:avLst/>
        </a:prstGeom>
      </xdr:spPr>
    </xdr:pic>
    <xdr:clientData/>
  </xdr:twoCellAnchor>
  <xdr:twoCellAnchor editAs="oneCell">
    <xdr:from>
      <xdr:col>8</xdr:col>
      <xdr:colOff>1502476</xdr:colOff>
      <xdr:row>11</xdr:row>
      <xdr:rowOff>127397</xdr:rowOff>
    </xdr:from>
    <xdr:to>
      <xdr:col>8</xdr:col>
      <xdr:colOff>1886918</xdr:colOff>
      <xdr:row>11</xdr:row>
      <xdr:rowOff>477872</xdr:rowOff>
    </xdr:to>
    <xdr:pic>
      <xdr:nvPicPr>
        <xdr:cNvPr id="7" name="Image 6">
          <a:extLst>
            <a:ext uri="{FF2B5EF4-FFF2-40B4-BE49-F238E27FC236}">
              <a16:creationId xmlns:a16="http://schemas.microsoft.com/office/drawing/2014/main" id="{4CF294CE-6218-4DF3-B343-B99AF9015CB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978426" y="2438797"/>
          <a:ext cx="380632" cy="340950"/>
        </a:xfrm>
        <a:prstGeom prst="rect">
          <a:avLst/>
        </a:prstGeom>
      </xdr:spPr>
    </xdr:pic>
    <xdr:clientData/>
  </xdr:twoCellAnchor>
  <xdr:twoCellAnchor editAs="oneCell">
    <xdr:from>
      <xdr:col>4</xdr:col>
      <xdr:colOff>1293699</xdr:colOff>
      <xdr:row>11</xdr:row>
      <xdr:rowOff>127397</xdr:rowOff>
    </xdr:from>
    <xdr:to>
      <xdr:col>4</xdr:col>
      <xdr:colOff>1654909</xdr:colOff>
      <xdr:row>11</xdr:row>
      <xdr:rowOff>510892</xdr:rowOff>
    </xdr:to>
    <xdr:pic>
      <xdr:nvPicPr>
        <xdr:cNvPr id="8" name="Image 7">
          <a:extLst>
            <a:ext uri="{FF2B5EF4-FFF2-40B4-BE49-F238E27FC236}">
              <a16:creationId xmlns:a16="http://schemas.microsoft.com/office/drawing/2014/main" id="{19151B78-59E3-4751-8BA2-791DA420C7D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695249" y="2438797"/>
          <a:ext cx="353590" cy="375875"/>
        </a:xfrm>
        <a:prstGeom prst="rect">
          <a:avLst/>
        </a:prstGeom>
      </xdr:spPr>
    </xdr:pic>
    <xdr:clientData/>
  </xdr:twoCellAnchor>
  <xdr:oneCellAnchor>
    <xdr:from>
      <xdr:col>6</xdr:col>
      <xdr:colOff>526124</xdr:colOff>
      <xdr:row>11</xdr:row>
      <xdr:rowOff>127397</xdr:rowOff>
    </xdr:from>
    <xdr:ext cx="361582" cy="369525"/>
    <xdr:pic>
      <xdr:nvPicPr>
        <xdr:cNvPr id="9" name="Image 8">
          <a:extLst>
            <a:ext uri="{FF2B5EF4-FFF2-40B4-BE49-F238E27FC236}">
              <a16:creationId xmlns:a16="http://schemas.microsoft.com/office/drawing/2014/main" id="{6AA2E43C-9AAF-42E8-BF52-1AF45DDBAEF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8464874" y="2438797"/>
          <a:ext cx="361582" cy="369525"/>
        </a:xfrm>
        <a:prstGeom prst="rect">
          <a:avLst/>
        </a:prstGeom>
      </xdr:spPr>
    </xdr:pic>
    <xdr:clientData/>
  </xdr:oneCellAnchor>
  <xdr:oneCellAnchor>
    <xdr:from>
      <xdr:col>10</xdr:col>
      <xdr:colOff>1493915</xdr:colOff>
      <xdr:row>11</xdr:row>
      <xdr:rowOff>127397</xdr:rowOff>
    </xdr:from>
    <xdr:ext cx="369588" cy="360000"/>
    <xdr:pic>
      <xdr:nvPicPr>
        <xdr:cNvPr id="10" name="Image 9">
          <a:extLst>
            <a:ext uri="{FF2B5EF4-FFF2-40B4-BE49-F238E27FC236}">
              <a16:creationId xmlns:a16="http://schemas.microsoft.com/office/drawing/2014/main" id="{F6AA7065-CEB3-472F-9598-D109A704D3C5}"/>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0507065" y="2438797"/>
          <a:ext cx="369588" cy="360000"/>
        </a:xfrm>
        <a:prstGeom prst="rect">
          <a:avLst/>
        </a:prstGeom>
      </xdr:spPr>
    </xdr:pic>
    <xdr:clientData/>
  </xdr:oneCellAnchor>
  <xdr:oneCellAnchor>
    <xdr:from>
      <xdr:col>14</xdr:col>
      <xdr:colOff>354016</xdr:colOff>
      <xdr:row>11</xdr:row>
      <xdr:rowOff>127397</xdr:rowOff>
    </xdr:from>
    <xdr:ext cx="359976" cy="356825"/>
    <xdr:pic>
      <xdr:nvPicPr>
        <xdr:cNvPr id="11" name="Image 10">
          <a:extLst>
            <a:ext uri="{FF2B5EF4-FFF2-40B4-BE49-F238E27FC236}">
              <a16:creationId xmlns:a16="http://schemas.microsoft.com/office/drawing/2014/main" id="{59017149-B2B1-4F66-AF6D-C66FAC48826B}"/>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0441566" y="2438797"/>
          <a:ext cx="359976" cy="356825"/>
        </a:xfrm>
        <a:prstGeom prst="rect">
          <a:avLst/>
        </a:prstGeom>
      </xdr:spPr>
    </xdr:pic>
    <xdr:clientData/>
  </xdr:oneCellAnchor>
  <xdr:oneCellAnchor>
    <xdr:from>
      <xdr:col>16</xdr:col>
      <xdr:colOff>286204</xdr:colOff>
      <xdr:row>11</xdr:row>
      <xdr:rowOff>127397</xdr:rowOff>
    </xdr:from>
    <xdr:ext cx="348963" cy="382225"/>
    <xdr:pic>
      <xdr:nvPicPr>
        <xdr:cNvPr id="12" name="Image 11">
          <a:extLst>
            <a:ext uri="{FF2B5EF4-FFF2-40B4-BE49-F238E27FC236}">
              <a16:creationId xmlns:a16="http://schemas.microsoft.com/office/drawing/2014/main" id="{9E737074-5412-45BA-98F9-D2D6AA298758}"/>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5910954" y="2438797"/>
          <a:ext cx="348963" cy="382225"/>
        </a:xfrm>
        <a:prstGeom prst="rect">
          <a:avLst/>
        </a:prstGeom>
      </xdr:spPr>
    </xdr:pic>
    <xdr:clientData/>
  </xdr:oneCellAnchor>
  <xdr:oneCellAnchor>
    <xdr:from>
      <xdr:col>18</xdr:col>
      <xdr:colOff>274600</xdr:colOff>
      <xdr:row>11</xdr:row>
      <xdr:rowOff>184794</xdr:rowOff>
    </xdr:from>
    <xdr:ext cx="359971" cy="360000"/>
    <xdr:pic>
      <xdr:nvPicPr>
        <xdr:cNvPr id="13" name="Image 12">
          <a:extLst>
            <a:ext uri="{FF2B5EF4-FFF2-40B4-BE49-F238E27FC236}">
              <a16:creationId xmlns:a16="http://schemas.microsoft.com/office/drawing/2014/main" id="{4003FA00-C12B-4702-B797-68E6A45EA16B}"/>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1436550" y="2496194"/>
          <a:ext cx="359971" cy="360000"/>
        </a:xfrm>
        <a:prstGeom prst="rect">
          <a:avLst/>
        </a:prstGeom>
      </xdr:spPr>
    </xdr:pic>
    <xdr:clientData/>
  </xdr:oneCellAnchor>
  <xdr:oneCellAnchor>
    <xdr:from>
      <xdr:col>20</xdr:col>
      <xdr:colOff>473434</xdr:colOff>
      <xdr:row>11</xdr:row>
      <xdr:rowOff>127397</xdr:rowOff>
    </xdr:from>
    <xdr:ext cx="361646" cy="360000"/>
    <xdr:pic>
      <xdr:nvPicPr>
        <xdr:cNvPr id="14" name="Image 13">
          <a:extLst>
            <a:ext uri="{FF2B5EF4-FFF2-40B4-BE49-F238E27FC236}">
              <a16:creationId xmlns:a16="http://schemas.microsoft.com/office/drawing/2014/main" id="{82C1C525-A65A-4601-AAED-9E21DCD0B9ED}"/>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7172584" y="2438797"/>
          <a:ext cx="361646" cy="360000"/>
        </a:xfrm>
        <a:prstGeom prst="rect">
          <a:avLst/>
        </a:prstGeom>
      </xdr:spPr>
    </xdr:pic>
    <xdr:clientData/>
  </xdr:oneCellAnchor>
  <xdr:oneCellAnchor>
    <xdr:from>
      <xdr:col>22</xdr:col>
      <xdr:colOff>354069</xdr:colOff>
      <xdr:row>11</xdr:row>
      <xdr:rowOff>127397</xdr:rowOff>
    </xdr:from>
    <xdr:ext cx="361582" cy="337775"/>
    <xdr:pic>
      <xdr:nvPicPr>
        <xdr:cNvPr id="15" name="Image 14">
          <a:extLst>
            <a:ext uri="{FF2B5EF4-FFF2-40B4-BE49-F238E27FC236}">
              <a16:creationId xmlns:a16="http://schemas.microsoft.com/office/drawing/2014/main" id="{5C62D9D9-15CB-4C84-8B7B-05A06F818E8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62590419" y="2438797"/>
          <a:ext cx="361582" cy="337775"/>
        </a:xfrm>
        <a:prstGeom prst="rect">
          <a:avLst/>
        </a:prstGeom>
      </xdr:spPr>
    </xdr:pic>
    <xdr:clientData/>
  </xdr:oneCellAnchor>
  <xdr:oneCellAnchor>
    <xdr:from>
      <xdr:col>24</xdr:col>
      <xdr:colOff>200442</xdr:colOff>
      <xdr:row>11</xdr:row>
      <xdr:rowOff>127397</xdr:rowOff>
    </xdr:from>
    <xdr:ext cx="383734" cy="366350"/>
    <xdr:pic>
      <xdr:nvPicPr>
        <xdr:cNvPr id="16" name="Image 15">
          <a:extLst>
            <a:ext uri="{FF2B5EF4-FFF2-40B4-BE49-F238E27FC236}">
              <a16:creationId xmlns:a16="http://schemas.microsoft.com/office/drawing/2014/main" id="{8604386E-3CB8-4CB5-AA56-8B4865CCDDFE}"/>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7973992" y="2438797"/>
          <a:ext cx="383734" cy="366350"/>
        </a:xfrm>
        <a:prstGeom prst="rect">
          <a:avLst/>
        </a:prstGeom>
      </xdr:spPr>
    </xdr:pic>
    <xdr:clientData/>
  </xdr:oneCellAnchor>
  <xdr:oneCellAnchor>
    <xdr:from>
      <xdr:col>26</xdr:col>
      <xdr:colOff>143499</xdr:colOff>
      <xdr:row>11</xdr:row>
      <xdr:rowOff>127397</xdr:rowOff>
    </xdr:from>
    <xdr:ext cx="368077" cy="360000"/>
    <xdr:pic>
      <xdr:nvPicPr>
        <xdr:cNvPr id="17" name="Image 16">
          <a:extLst>
            <a:ext uri="{FF2B5EF4-FFF2-40B4-BE49-F238E27FC236}">
              <a16:creationId xmlns:a16="http://schemas.microsoft.com/office/drawing/2014/main" id="{4508F553-868D-4EDB-8148-2D74628883A7}"/>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73454249" y="2438797"/>
          <a:ext cx="368077" cy="360000"/>
        </a:xfrm>
        <a:prstGeom prst="rect">
          <a:avLst/>
        </a:prstGeom>
      </xdr:spPr>
    </xdr:pic>
    <xdr:clientData/>
  </xdr:oneCellAnchor>
  <xdr:oneCellAnchor>
    <xdr:from>
      <xdr:col>28</xdr:col>
      <xdr:colOff>217149</xdr:colOff>
      <xdr:row>11</xdr:row>
      <xdr:rowOff>127397</xdr:rowOff>
    </xdr:from>
    <xdr:ext cx="382162" cy="363175"/>
    <xdr:pic>
      <xdr:nvPicPr>
        <xdr:cNvPr id="18" name="Image 17">
          <a:extLst>
            <a:ext uri="{FF2B5EF4-FFF2-40B4-BE49-F238E27FC236}">
              <a16:creationId xmlns:a16="http://schemas.microsoft.com/office/drawing/2014/main" id="{2BB5AD73-9F0C-4E06-B700-A37806C14C25}"/>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79065099" y="2438797"/>
          <a:ext cx="382162" cy="363175"/>
        </a:xfrm>
        <a:prstGeom prst="rect">
          <a:avLst/>
        </a:prstGeom>
      </xdr:spPr>
    </xdr:pic>
    <xdr:clientData/>
  </xdr:oneCellAnchor>
  <xdr:oneCellAnchor>
    <xdr:from>
      <xdr:col>30</xdr:col>
      <xdr:colOff>180163</xdr:colOff>
      <xdr:row>11</xdr:row>
      <xdr:rowOff>127397</xdr:rowOff>
    </xdr:from>
    <xdr:ext cx="364757" cy="375875"/>
    <xdr:pic>
      <xdr:nvPicPr>
        <xdr:cNvPr id="19" name="Image 18">
          <a:extLst>
            <a:ext uri="{FF2B5EF4-FFF2-40B4-BE49-F238E27FC236}">
              <a16:creationId xmlns:a16="http://schemas.microsoft.com/office/drawing/2014/main" id="{7D728676-7F20-4D01-B507-BDFD5C6387DA}"/>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84565313" y="2438797"/>
          <a:ext cx="364757" cy="375875"/>
        </a:xfrm>
        <a:prstGeom prst="rect">
          <a:avLst/>
        </a:prstGeom>
      </xdr:spPr>
    </xdr:pic>
    <xdr:clientData/>
  </xdr:oneCellAnchor>
  <xdr:oneCellAnchor>
    <xdr:from>
      <xdr:col>32</xdr:col>
      <xdr:colOff>312057</xdr:colOff>
      <xdr:row>11</xdr:row>
      <xdr:rowOff>127397</xdr:rowOff>
    </xdr:from>
    <xdr:ext cx="385379" cy="360000"/>
    <xdr:pic>
      <xdr:nvPicPr>
        <xdr:cNvPr id="20" name="Image 19">
          <a:extLst>
            <a:ext uri="{FF2B5EF4-FFF2-40B4-BE49-F238E27FC236}">
              <a16:creationId xmlns:a16="http://schemas.microsoft.com/office/drawing/2014/main" id="{A300C84B-ACFB-4BAA-BE1B-A72C6146277C}"/>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90234407" y="2438797"/>
          <a:ext cx="385379" cy="360000"/>
        </a:xfrm>
        <a:prstGeom prst="rect">
          <a:avLst/>
        </a:prstGeom>
      </xdr:spPr>
    </xdr:pic>
    <xdr:clientData/>
  </xdr:oneCellAnchor>
  <xdr:oneCellAnchor>
    <xdr:from>
      <xdr:col>34</xdr:col>
      <xdr:colOff>228188</xdr:colOff>
      <xdr:row>11</xdr:row>
      <xdr:rowOff>127397</xdr:rowOff>
    </xdr:from>
    <xdr:ext cx="372765" cy="334600"/>
    <xdr:pic>
      <xdr:nvPicPr>
        <xdr:cNvPr id="21" name="Image 20">
          <a:extLst>
            <a:ext uri="{FF2B5EF4-FFF2-40B4-BE49-F238E27FC236}">
              <a16:creationId xmlns:a16="http://schemas.microsoft.com/office/drawing/2014/main" id="{7915973D-2668-48EA-BAE4-274ACB4CF74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95687738" y="2438797"/>
          <a:ext cx="372765" cy="334600"/>
        </a:xfrm>
        <a:prstGeom prst="rect">
          <a:avLst/>
        </a:prstGeom>
      </xdr:spPr>
    </xdr:pic>
    <xdr:clientData/>
  </xdr:oneCellAnchor>
  <xdr:oneCellAnchor>
    <xdr:from>
      <xdr:col>36</xdr:col>
      <xdr:colOff>181451</xdr:colOff>
      <xdr:row>11</xdr:row>
      <xdr:rowOff>127397</xdr:rowOff>
    </xdr:from>
    <xdr:ext cx="348914" cy="347300"/>
    <xdr:pic>
      <xdr:nvPicPr>
        <xdr:cNvPr id="22" name="Image 21">
          <a:extLst>
            <a:ext uri="{FF2B5EF4-FFF2-40B4-BE49-F238E27FC236}">
              <a16:creationId xmlns:a16="http://schemas.microsoft.com/office/drawing/2014/main" id="{462F2829-2494-4E2C-8E9E-B92359E098D7}"/>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01178201" y="2438797"/>
          <a:ext cx="348914" cy="347300"/>
        </a:xfrm>
        <a:prstGeom prst="rect">
          <a:avLst/>
        </a:prstGeom>
      </xdr:spPr>
    </xdr:pic>
    <xdr:clientData/>
  </xdr:oneCellAnchor>
  <xdr:oneCellAnchor>
    <xdr:from>
      <xdr:col>38</xdr:col>
      <xdr:colOff>237275</xdr:colOff>
      <xdr:row>11</xdr:row>
      <xdr:rowOff>127397</xdr:rowOff>
    </xdr:from>
    <xdr:ext cx="358432" cy="372700"/>
    <xdr:pic>
      <xdr:nvPicPr>
        <xdr:cNvPr id="23" name="Image 22">
          <a:extLst>
            <a:ext uri="{FF2B5EF4-FFF2-40B4-BE49-F238E27FC236}">
              <a16:creationId xmlns:a16="http://schemas.microsoft.com/office/drawing/2014/main" id="{91C44E1E-081B-432B-864D-850D222231CB}"/>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106771225" y="2438797"/>
          <a:ext cx="358432" cy="372700"/>
        </a:xfrm>
        <a:prstGeom prst="rect">
          <a:avLst/>
        </a:prstGeom>
      </xdr:spPr>
    </xdr:pic>
    <xdr:clientData/>
  </xdr:oneCellAnchor>
  <xdr:oneCellAnchor>
    <xdr:from>
      <xdr:col>40</xdr:col>
      <xdr:colOff>228754</xdr:colOff>
      <xdr:row>11</xdr:row>
      <xdr:rowOff>127397</xdr:rowOff>
    </xdr:from>
    <xdr:ext cx="353618" cy="372700"/>
    <xdr:pic>
      <xdr:nvPicPr>
        <xdr:cNvPr id="24" name="Image 23">
          <a:extLst>
            <a:ext uri="{FF2B5EF4-FFF2-40B4-BE49-F238E27FC236}">
              <a16:creationId xmlns:a16="http://schemas.microsoft.com/office/drawing/2014/main" id="{24C27A52-A553-4DD8-8CD5-4CBFBCB1DF33}"/>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2299904" y="2438797"/>
          <a:ext cx="353618" cy="372700"/>
        </a:xfrm>
        <a:prstGeom prst="rect">
          <a:avLst/>
        </a:prstGeom>
      </xdr:spPr>
    </xdr:pic>
    <xdr:clientData/>
  </xdr:oneCellAnchor>
  <xdr:oneCellAnchor>
    <xdr:from>
      <xdr:col>22</xdr:col>
      <xdr:colOff>274600</xdr:colOff>
      <xdr:row>11</xdr:row>
      <xdr:rowOff>184794</xdr:rowOff>
    </xdr:from>
    <xdr:ext cx="359971" cy="360000"/>
    <xdr:pic>
      <xdr:nvPicPr>
        <xdr:cNvPr id="26" name="Image 25">
          <a:extLst>
            <a:ext uri="{FF2B5EF4-FFF2-40B4-BE49-F238E27FC236}">
              <a16:creationId xmlns:a16="http://schemas.microsoft.com/office/drawing/2014/main" id="{B00E96E5-9F5A-4195-A44E-4AF899E484DB}"/>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2510950" y="2496194"/>
          <a:ext cx="359971" cy="360000"/>
        </a:xfrm>
        <a:prstGeom prst="rect">
          <a:avLst/>
        </a:prstGeom>
      </xdr:spPr>
    </xdr:pic>
    <xdr:clientData/>
  </xdr:oneCellAnchor>
  <xdr:oneCellAnchor>
    <xdr:from>
      <xdr:col>22</xdr:col>
      <xdr:colOff>274600</xdr:colOff>
      <xdr:row>11</xdr:row>
      <xdr:rowOff>184794</xdr:rowOff>
    </xdr:from>
    <xdr:ext cx="359971" cy="360000"/>
    <xdr:pic>
      <xdr:nvPicPr>
        <xdr:cNvPr id="31" name="Image 30">
          <a:extLst>
            <a:ext uri="{FF2B5EF4-FFF2-40B4-BE49-F238E27FC236}">
              <a16:creationId xmlns:a16="http://schemas.microsoft.com/office/drawing/2014/main" id="{D9C464AF-5E83-40F6-AFE7-96A7ECD78CD7}"/>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2510950" y="2496194"/>
          <a:ext cx="359971" cy="36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oidurable.sharepoint.com/sites/OID/Documents%20partages/Finance%20Reponsable/01.%20Documents%20partag&#233;s/10.%20BIR%202023/03.%20Pack%20de%20collecte/Lancement%20de%20la%20collecte/02.%20Questionnaires%202023/00.%20Old/OID_Questionnaire_nouveaux_BIR23.xlsx" TargetMode="External"/><Relationship Id="rId2" Type="http://schemas.microsoft.com/office/2019/04/relationships/externalLinkLongPath" Target="00.%20Old/OID_Questionnaire_nouveaux_BIR23.xlsx?DCFBB075" TargetMode="External"/><Relationship Id="rId1" Type="http://schemas.openxmlformats.org/officeDocument/2006/relationships/externalLinkPath" Target="file:///\\DCFBB075\OID_Questionnaire_nouveaux_BIR23.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33632/OID%20Dropbox/Delphine%20Mourot/04.6.%20Base%20de%20donn&#233;es/05.%20BIR/04.%20BIR%202021/04.%20Pack%20de%20collecte/02.%20Questionnaires%202021/OID_Questionnaire_Promoteurs_Barom&#232;tre_Immobilier_Responsable.xlsx?BFF704BA" TargetMode="External"/><Relationship Id="rId1" Type="http://schemas.openxmlformats.org/officeDocument/2006/relationships/externalLinkPath" Target="file:///\\BFF704BA\OID_Questionnaire_Promoteurs_Barom&#232;tre_Immobilier_Responsable.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oidurable.sharepoint.com/sites/OID/Documents%20partages/Finance%20Reponsable/01.%20Documents%20partag&#233;s/10.%20BIR%202023/03.%20Pack%20de%20collecte/Lancement%20de%20la%20collecte/02.%20Questionnaires%202023/OID_Questionnaire_historiques_BIR23.xlsx" TargetMode="External"/><Relationship Id="rId2" Type="http://schemas.microsoft.com/office/2019/04/relationships/externalLinkLongPath" Target="OID_Questionnaire_historiques_BIR23.xlsx?022CFC52" TargetMode="External"/><Relationship Id="rId1" Type="http://schemas.openxmlformats.org/officeDocument/2006/relationships/externalLinkPath" Target="file:///\\022CFC52\OID_Questionnaire_historiques_BIR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rotocole_BIR"/>
      <sheetName val="Caractérisation_répondant"/>
      <sheetName val="Démarche_ESG_Réglementations"/>
      <sheetName val="Enjeux_ESG"/>
      <sheetName val="Menu déroulant"/>
    </sheetNames>
    <sheetDataSet>
      <sheetData sheetId="0" refreshError="1"/>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Caractérisation répondant"/>
      <sheetName val="02. Démarche &amp; Reporting ESG"/>
      <sheetName val="03. Enjeux ESG"/>
      <sheetName val="04. Gouvernance démarche ESG"/>
      <sheetName val="Menus déroulant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rotocole_BIR"/>
      <sheetName val="Caractérisation_répondant"/>
      <sheetName val="Démarche_ESG_Réglementations"/>
      <sheetName val="Enjeux_ESG"/>
      <sheetName val="Menu déroulant"/>
    </sheetNames>
    <sheetDataSet>
      <sheetData sheetId="0" refreshError="1"/>
      <sheetData sheetId="1" refreshError="1"/>
      <sheetData sheetId="2"/>
      <sheetData sheetId="3" refreshError="1"/>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A80DD99-0BB7-47EE-BF8A-9FFD47E343BA}" name="Tableau33" displayName="Tableau33" ref="A2:JF3" totalsRowShown="0">
  <autoFilter ref="A2:JF3" xr:uid="{FA21AEA4-D439-4E86-AEBE-FCE8E9DEC81F}"/>
  <tableColumns count="266">
    <tableColumn id="1" xr3:uid="{85FD3524-F45B-46BD-B2DE-62086F2E7F51}" name="Typologie" dataDxfId="4"/>
    <tableColumn id="2" xr3:uid="{42F5B920-5073-4351-AA28-C8F46B57E313}" name="Societe" dataDxfId="3"/>
    <tableColumn id="3" xr3:uid="{99E0D5E3-31CF-4748-A292-7ED66D77684C}" name="Montant" dataDxfId="2"/>
    <tableColumn id="4" xr3:uid="{4CD45712-C357-4F7C-B5CA-C6B825D22D6C}" name="Bureaux" dataDxfId="1"/>
    <tableColumn id="5" xr3:uid="{4F925D7E-C8E5-40E8-8AB7-FDD782E0FE23}" name="Commerce " dataDxfId="0"/>
    <tableColumn id="6" xr3:uid="{8EA8B238-C425-4548-A7EC-C891DB73FF77}" name="Logistique"/>
    <tableColumn id="7" xr3:uid="{78D330A1-E51E-47C9-970A-6417BC17825F}" name="Sante"/>
    <tableColumn id="8" xr3:uid="{A492ACEB-4E07-4634-84A5-621AC46A0F58}" name="Mixte"/>
    <tableColumn id="9" xr3:uid="{FFFA5525-AA6D-4949-9D32-1C864F1C8813}" name="Residentiel"/>
    <tableColumn id="10" xr3:uid="{EBC4A95C-03EA-4D30-AA34-15ECC7311F0A}" name="Restauration"/>
    <tableColumn id="11" xr3:uid="{9D1A33EC-33B7-45E9-8233-D9487C18821F}" name="Enseignement"/>
    <tableColumn id="12" xr3:uid="{CB60FA27-BAD6-4E76-899E-38D6F3A1A8D7}" name="Autres"/>
    <tableColumn id="13" xr3:uid="{983442B7-36BF-42C0-9D26-99BCF5A0EC6B}" name="DemESG"/>
    <tableColumn id="14" xr3:uid="{332331C6-086E-4ABE-B033-C19D0B9AF8C2}" name="ComESG"/>
    <tableColumn id="15" xr3:uid="{9CA8E377-068E-45AC-ACA1-8763D533A155}" name="ImpLTVActif"/>
    <tableColumn id="16" xr3:uid="{10351EF4-83B1-48BA-A80E-084267C8134A}" name="ImpAmortissementsActif"/>
    <tableColumn id="17" xr3:uid="{C34DC469-7A90-4EDE-83AE-5A1AC4C0519E}" name="ImpNivSurActif"/>
    <tableColumn id="18" xr3:uid="{194C10BB-D6CB-44EE-9818-0500A2653C20}" name="ImpTxMrgActif"/>
    <tableColumn id="19" xr3:uid="{C449C465-646B-40CC-B6FD-1C15212B5FA7}" name="ImpDurCdtActif"/>
    <tableColumn id="240" xr3:uid="{F61207B2-D93C-471B-9CAD-477D37784064}" name="ImpLTVCorpo">
      <calculatedColumnFormula>IF(Démarche_ESG_Réglementations!$C$20="Oui",Tableau33[[#This Row],[Montant]],0)</calculatedColumnFormula>
    </tableColumn>
    <tableColumn id="239" xr3:uid="{7F1E92B8-BB2E-4016-AC73-D8018F436428}" name="ImpAmortissementsCorpo">
      <calculatedColumnFormula>IF(Démarche_ESG_Réglementations!$C$21="Oui",Tableau33[[#This Row],[Montant]],0)</calculatedColumnFormula>
    </tableColumn>
    <tableColumn id="238" xr3:uid="{88150717-B9AF-4248-87E3-D7604E12E83B}" name="ImpTxMrgCorpo">
      <calculatedColumnFormula>IF(Démarche_ESG_Réglementations!$C$22="Oui",Tableau33[[#This Row],[Montant]],0)</calculatedColumnFormula>
    </tableColumn>
    <tableColumn id="237" xr3:uid="{CECDDB14-FBA0-45F7-94CA-51D0FE94F3D7}" name="ImpDurCdtCorpo">
      <calculatedColumnFormula>IF(Démarche_ESG_Réglementations!$C$23="Oui",Tableau33[[#This Row],[Montant]],0)</calculatedColumnFormula>
    </tableColumn>
    <tableColumn id="20" xr3:uid="{260DD535-7789-4E8F-AE2C-48370201DF7A}" name="ReferentielESG"/>
    <tableColumn id="21" xr3:uid="{392C7F04-6070-4FEF-AF1A-138C2B9CEEA0}" name="VerificationESG"/>
    <tableColumn id="22" xr3:uid="{6EF45DE0-A754-412B-96F0-D4E3F0F742C1}" name="ResponsabiliteESG"/>
    <tableColumn id="23" xr3:uid="{473851BE-AAAE-4603-8E87-AADB1C1D7854}" name="FormationsESG"/>
    <tableColumn id="24" xr3:uid="{47C7AF44-94B6-4F89-AC2A-C3DC3E741635}" name="OutilsESG"/>
    <tableColumn id="25" xr3:uid="{20B9D038-B79E-424A-9557-399316DB5CE4}" name="MatMar"/>
    <tableColumn id="26" xr3:uid="{485F3CDC-02F2-4549-9559-38E979519E7B}" name="AnalRisClimat"/>
    <tableColumn id="27" xr3:uid="{5E2A2060-DE63-41E5-8AD9-832156E71B93}" name="AnalRisBiodiv"/>
    <tableColumn id="28" xr3:uid="{A4983ECE-C3FB-4E79-92AA-E83F2EC219E3}" name="DiagRisClimat"/>
    <tableColumn id="29" xr3:uid="{7A4D63EA-73D6-4315-A816-48234770677E}" name="AnalRes"/>
    <tableColumn id="30" xr3:uid="{4C0BFF13-54E8-4586-90BD-53F529A56D6D}" name="GrillesESG"/>
    <tableColumn id="31" xr3:uid="{0AB04D6F-71A7-4D06-8951-F1A1558390A8}" name="AutresTools"/>
    <tableColumn id="32" xr3:uid="{B48A4229-8CAA-4836-85FE-46D02BA45D1A}" name="RefESG"/>
    <tableColumn id="33" xr3:uid="{7828FF88-9192-4D11-9FF9-3C434D06A097}" name="GHGProtocol"/>
    <tableColumn id="34" xr3:uid="{8B206292-2E97-4D63-923B-3E1A0B5C6479}" name="GRESB"/>
    <tableColumn id="35" xr3:uid="{1C93C297-D193-492A-89F1-7AD5415F7940}" name="CDP"/>
    <tableColumn id="36" xr3:uid="{9F096E9C-16B2-4E9C-B267-2EFF4150D051}" name="PRI"/>
    <tableColumn id="37" xr3:uid="{96152104-CB96-4903-9C27-E7155263C17C}" name="Moodys"/>
    <tableColumn id="38" xr3:uid="{24549E24-969A-421C-B740-C1D1F0F2A2FB}" name="GaiaIndex"/>
    <tableColumn id="39" xr3:uid="{F5C0E68D-1068-4BC9-AD23-154ED7D6EA86}" name="AutresRefESG"/>
    <tableColumn id="40" xr3:uid="{566CB8F7-5F82-4605-AB2A-1D21E5C6D56D}" name="InitivDD"/>
    <tableColumn id="41" xr3:uid="{97298B37-AA59-4E9B-8C99-CACF73157A94}" name="NZBA"/>
    <tableColumn id="42" xr3:uid="{6B65A199-C7C3-4F39-8846-D4B267624388}" name="NZIA"/>
    <tableColumn id="44" xr3:uid="{06892411-5699-432E-B319-1B1B76271F1D}" name="AutresInitivDD"/>
    <tableColumn id="89" xr3:uid="{786DAC45-15A9-4D1D-9ECB-3D2EE6C1221B}" name="Decarb15">
      <calculatedColumnFormula>IF(Démarche_ESG_Réglementations!$C$56="Oui, 1,5°C",Tableau33[[#This Row],[Montant]],0)</calculatedColumnFormula>
    </tableColumn>
    <tableColumn id="45" xr3:uid="{FD2322E0-EE72-4567-BC6D-FE296DD08ACC}" name="Decarb2">
      <calculatedColumnFormula>IF(Démarche_ESG_Réglementations!$C$56="Oui, 2°C",Tableau33[[#This Row],[Montant]],0)</calculatedColumnFormula>
    </tableColumn>
    <tableColumn id="46" xr3:uid="{7E3B8159-3119-4AA9-A87D-EFDEC4B38894}" name="CRREM"/>
    <tableColumn id="47" xr3:uid="{0B608719-9543-4533-B819-BA276BA0D494}" name="SBTi"/>
    <tableColumn id="48" xr3:uid="{CB365D25-2B9D-4505-BA92-DF6F9E8CE288}" name="ACT"/>
    <tableColumn id="49" xr3:uid="{4DF57B28-DE2F-468D-AD2B-4D246BA17761}" name="Autres2C"/>
    <tableColumn id="50" xr3:uid="{73DF9026-7194-4AFA-B7FE-FCF7CD2B4EB0}" name="TaxoDDL"/>
    <tableColumn id="51" xr3:uid="{F22458DA-6E19-4304-99F6-BE046FCCAC08}" name="EligibTaxo"/>
    <tableColumn id="52" xr3:uid="{AC84497B-518E-4C04-BCC0-3178BCC132A3}" name="NomEligibInd"/>
    <tableColumn id="53" xr3:uid="{A5D6FBC9-3BF9-4822-AD3C-5A0057D0EA76}" name="CAEligib"/>
    <tableColumn id="54" xr3:uid="{6753AD79-AE72-43D2-9C1B-34108A25D3ED}" name="CAPEXEligib"/>
    <tableColumn id="55" xr3:uid="{1E0A59BF-BD5B-41B5-BD31-54E1BBC125B7}" name="OPEXEligib"/>
    <tableColumn id="43" xr3:uid="{EEFF40B8-8CE3-46DA-8602-338A84B735E5}" name="InvestCAEligib">
      <calculatedColumnFormula>IF(Démarche_ESG_Réglementations!$C$70&gt;0,Démarche_ESG_Réglementations!$C$70*Tableau33[[#This Row],[Montant]],0)</calculatedColumnFormula>
    </tableColumn>
    <tableColumn id="147" xr3:uid="{CE61D3C1-5635-4EA4-A395-076C619EB974}" name="InvestCAPEXEligib">
      <calculatedColumnFormula>IF(Démarche_ESG_Réglementations!$C$71&gt;0,Démarche_ESG_Réglementations!$C$71*Tableau33[[#This Row],[Montant]],0)</calculatedColumnFormula>
    </tableColumn>
    <tableColumn id="148" xr3:uid="{19696990-63FA-4AB1-A6FC-EB96F3985A39}" name="InvestOPEXEligib">
      <calculatedColumnFormula>IF(Démarche_ESG_Réglementations!$C$72&gt;0,Démarche_ESG_Réglementations!$C$72*Tableau33[[#This Row],[Montant]],0)</calculatedColumnFormula>
    </tableColumn>
    <tableColumn id="56" xr3:uid="{463FF5A2-5EEA-4D9C-804F-854557AC32C8}" name="PretsEligib"/>
    <tableColumn id="57" xr3:uid="{6B3135AC-AD51-4E62-B416-FBC02C32BBAB}" name="FraisEligib"/>
    <tableColumn id="58" xr3:uid="{A5C23859-4470-44DC-9D04-21FC877727C7}" name="AlignTaxo"/>
    <tableColumn id="231" xr3:uid="{FD9BECF7-DAAF-460A-A2F9-3280F3F6F168}" name="NomAlignInd"/>
    <tableColumn id="59" xr3:uid="{73E86594-386E-4F63-A5B8-11139289DE94}" name="CAAlign"/>
    <tableColumn id="60" xr3:uid="{52923B79-7718-4F0C-A02C-80E3AB12F25B}" name="CAPEXAlign"/>
    <tableColumn id="61" xr3:uid="{9D4BF230-4C0A-4696-97AC-F4FA31B46520}" name="OPEXAlign"/>
    <tableColumn id="149" xr3:uid="{32AFC53E-6D6B-40D0-9D9A-451B6893A009}" name="InvestCAAlign">
      <calculatedColumnFormula>IF(Démarche_ESG_Réglementations!$C$82&gt;0,Démarche_ESG_Réglementations!$C$82*Tableau33[[#This Row],[Montant]],0)</calculatedColumnFormula>
    </tableColumn>
    <tableColumn id="150" xr3:uid="{B81308E8-3D44-45A0-8F46-A6D15CB15EF7}" name="InvestCAPEXAlign">
      <calculatedColumnFormula>IF(Démarche_ESG_Réglementations!$C$83&gt;0,Démarche_ESG_Réglementations!$C$83*Tableau33[[#This Row],[Montant]],0)</calculatedColumnFormula>
    </tableColumn>
    <tableColumn id="151" xr3:uid="{6BDE1CE1-92A4-4019-B4A5-1094A53E50F5}" name="InvestOPEXAlign">
      <calculatedColumnFormula>IF(Démarche_ESG_Réglementations!$C$84&gt;0,Démarche_ESG_Réglementations!$C$84*Tableau33[[#This Row],[Montant]],0)</calculatedColumnFormula>
    </tableColumn>
    <tableColumn id="62" xr3:uid="{DE9D3EC9-5915-4942-9F40-2D8FA3395ACF}" name="PretsAlign"/>
    <tableColumn id="63" xr3:uid="{96FACD00-B960-4BC4-A856-2530A336787B}" name="FraisAlign"/>
    <tableColumn id="64" xr3:uid="{8D33BCFE-D1D2-4C90-9792-783A0CBFE917}" name="DiffTaxo"/>
    <tableColumn id="65" xr3:uid="{ABDE1025-8816-4CD8-808F-66ABF5C52BB9}" name="RepPAI"/>
    <tableColumn id="66" xr3:uid="{9B5FF43B-B7A3-4EE2-A127-465CFC59731A}" name="IndPAI"/>
    <tableColumn id="67" xr3:uid="{D5968956-9109-4C6B-986D-C582748E55AF}" name="PAIoblg"/>
    <tableColumn id="68" xr3:uid="{DA220FD4-F089-42F4-B126-F6BB09934F40}" name="ActifsInefficients"/>
    <tableColumn id="69" xr3:uid="{9CBD76D5-FED5-4DDF-88A8-F19E3197A852}" name="ActifsFossiles"/>
    <tableColumn id="70" xr3:uid="{A6BC3F8A-3AB5-4A18-9515-697980150706}" name="PAIOpt"/>
    <tableColumn id="71" xr3:uid="{5C082B5C-D5D7-48D4-90A6-0FD735EFF8AE}" name="RTS"/>
    <tableColumn id="72" xr3:uid="{5EA2390E-474D-4210-A48A-FE0F624AD288}" name="DiffSFDR"/>
    <tableColumn id="73" xr3:uid="{E1DCF0AB-991B-4A73-B1BA-601EED347775}" name="RepCSRD"/>
    <tableColumn id="74" xr3:uid="{B453660F-89C3-485A-84B2-B83546667965}" name="DiffCSRD"/>
    <tableColumn id="75" xr3:uid="{DD449176-543A-4B0F-912B-6DD81584A92D}" name="DevDurQuestAdeq"/>
    <tableColumn id="76" xr3:uid="{651F6621-374B-4ABD-95EC-C8DC679FD409}" name="FormESGFinance"/>
    <tableColumn id="77" xr3:uid="{3E811C7D-7797-426B-8DE7-87DBDAE19126}" name="NbFormESGFinance"/>
    <tableColumn id="78" xr3:uid="{C234EC22-418C-4A4A-BC19-09396A1D3008}" name="DiffMiFIDII"/>
    <tableColumn id="79" xr3:uid="{3A44A696-94CD-4C10-8357-43060C2E34C0}" name="RepArt29"/>
    <tableColumn id="80" xr3:uid="{EAD110AF-751A-46F8-8034-916076D828CE}" name="RepCarbone">
      <calculatedColumnFormula>Démarche_ESG_Réglementations!$C$115</calculatedColumnFormula>
    </tableColumn>
    <tableColumn id="81" xr3:uid="{540CCD94-E0D5-47A9-A70B-4E939E2DFE9A}" name="RepBiodiv">
      <calculatedColumnFormula>Démarche_ESG_Réglementations!$C$116</calculatedColumnFormula>
    </tableColumn>
    <tableColumn id="82" xr3:uid="{DFC34FFC-F7C0-43B6-81BA-7CA4D48672A9}" name="RisquesESG"/>
    <tableColumn id="83" xr3:uid="{3F220F1C-362D-4365-850E-98A4E2394B11}" name="RPC"/>
    <tableColumn id="84" xr3:uid="{0EA3C400-92D1-4D48-9661-8BF18ACF1BA2}" name="RPB"/>
    <tableColumn id="85" xr3:uid="{4A8874C9-421F-4EDA-A0C6-0515B2CDE620}" name="RTC"/>
    <tableColumn id="86" xr3:uid="{DA268908-81B8-4B0D-98A3-A304FDD2D723}" name="RTB"/>
    <tableColumn id="87" xr3:uid="{CDD6DB66-3FD1-449F-9C41-191E2830DF9D}" name="RJC"/>
    <tableColumn id="88" xr3:uid="{E7510432-1B5E-46AB-8E1D-3BABCD78F65E}" name="RJB"/>
    <tableColumn id="232" xr3:uid="{1C866C7B-9023-45E4-A5C7-1EAB9AEDA645}" name="ZANStrat">
      <calculatedColumnFormula>IF(Démarche_ESG_Réglementations!$C$126="Oui",Tableau33[[#This Row],[Montant]],0)</calculatedColumnFormula>
    </tableColumn>
    <tableColumn id="153" xr3:uid="{891D478A-DB03-4B4D-94F4-DD9574AC815D}" name="ZANDetail">
      <calculatedColumnFormula>Démarche_ESG_Réglementations!$C$127</calculatedColumnFormula>
    </tableColumn>
    <tableColumn id="152" xr3:uid="{F29D706E-DD3C-4FD4-9BA4-1721C8CE3C6C}" name="DiffRE">
      <calculatedColumnFormula>Démarche_ESG_Réglementations!$C$130</calculatedColumnFormula>
    </tableColumn>
    <tableColumn id="234" xr3:uid="{5F50649D-4A00-40D9-B209-0FC93F6EC2A3}" name="REXReemploi">
      <calculatedColumnFormula>Démarche_ESG_Réglementations!$C$131</calculatedColumnFormula>
    </tableColumn>
    <tableColumn id="233" xr3:uid="{24672E3C-3DE3-4D17-9A17-111DF698A87D}" name="REXBio">
      <calculatedColumnFormula>Démarche_ESG_Réglementations!$C$132</calculatedColumnFormula>
    </tableColumn>
    <tableColumn id="236" xr3:uid="{0BA7E98F-6504-40DF-906C-C26F60AD446F}" name="DiffDEET">
      <calculatedColumnFormula>Démarche_ESG_Réglementations!$C$135</calculatedColumnFormula>
    </tableColumn>
    <tableColumn id="235" xr3:uid="{84BC8CB3-112B-4D1A-8541-97FE6D473456}" name="DiffAction">
      <calculatedColumnFormula>Démarche_ESG_Réglementations!$C$136</calculatedColumnFormula>
    </tableColumn>
    <tableColumn id="91" xr3:uid="{19492B7B-0799-4375-A64E-A7BDD0EDA118}" name="NivPrioE1"/>
    <tableColumn id="92" xr3:uid="{AC779476-F630-49B1-A3E3-7B3955803832}" name="IndE1"/>
    <tableColumn id="93" xr3:uid="{9323C409-1E57-4B67-AB36-9B7C9F12D1CC}" name="NomIndE1"/>
    <tableColumn id="94" xr3:uid="{5F2A8472-61EB-46C6-AB55-F8D859FBD1EB}" name="ObjE1"/>
    <tableColumn id="95" xr3:uid="{9B38DC17-42B3-486F-BB19-023DFB588C49}" name="NomObjE1"/>
    <tableColumn id="96" xr3:uid="{AEB650E5-1B8E-442D-A78F-6730766F8532}" name="NomHorizE1"/>
    <tableColumn id="97" xr3:uid="{2A400990-49AD-462B-8376-ADBEA9BE2F10}" name="ActE1"/>
    <tableColumn id="248" xr3:uid="{B83A9F09-1D90-4E66-B785-DDBC7C54ACF8}" name="NomActE1"/>
    <tableColumn id="98" xr3:uid="{A8FC7075-9B1C-49DD-939A-F40005386138}" name="NivPrioE2"/>
    <tableColumn id="99" xr3:uid="{5DC6BC6B-2F62-4BF2-913E-21249FB509A1}" name="IndE2"/>
    <tableColumn id="100" xr3:uid="{ED08F50D-EA36-430B-8F9B-B27CC658985D}" name="NomIndE2"/>
    <tableColumn id="101" xr3:uid="{19F45CE3-1556-4297-8097-9605175B64CD}" name="ObjE2"/>
    <tableColumn id="102" xr3:uid="{CF57520E-36DD-4414-83FB-D7252BC3F0FA}" name="NomObjE2"/>
    <tableColumn id="103" xr3:uid="{1A4A8AFA-933F-49E6-8305-B4AB145D9558}" name="NomHorizE2"/>
    <tableColumn id="104" xr3:uid="{AA25488E-9E44-4583-82D3-09F56A48A1F3}" name="ActE2"/>
    <tableColumn id="267" xr3:uid="{1F4646DA-E478-4118-9C4B-41C90BBA2696}" name="NomActE2"/>
    <tableColumn id="105" xr3:uid="{7A57B3AC-0665-418B-AD52-55B44CF29A8A}" name="NivPrioE3"/>
    <tableColumn id="106" xr3:uid="{08A9CCA8-3AE3-4EAA-AC89-2EEF586F2DC8}" name="IndE3"/>
    <tableColumn id="107" xr3:uid="{519D0CAB-F594-483C-8CC4-00306A334632}" name="NomIndE3"/>
    <tableColumn id="108" xr3:uid="{CB3DDB88-796B-41D3-A684-57D79DCB2AD8}" name="ObjE3"/>
    <tableColumn id="109" xr3:uid="{D0E39CF3-0615-4DBF-B14D-766A421BA3E4}" name="NomObjE3"/>
    <tableColumn id="110" xr3:uid="{BA31AF35-FDDC-4CEA-9B26-882CA5C1F414}" name="NomHorizE3"/>
    <tableColumn id="111" xr3:uid="{44035600-FE96-4AE6-9FE5-4AC3C46F25B3}" name="ActE3"/>
    <tableColumn id="268" xr3:uid="{5C335DA8-1CC2-4129-B080-827252B45614}" name="NomActE3"/>
    <tableColumn id="112" xr3:uid="{1CFA3D18-DD26-4BBE-8321-8C1DD5CCB462}" name="NivPrioE4"/>
    <tableColumn id="113" xr3:uid="{8249B093-BEDA-4182-821E-4617FA842254}" name="IndE4"/>
    <tableColumn id="114" xr3:uid="{FD927BB4-C4DF-47E1-AB89-03B851F1E3D5}" name="NomIndE4"/>
    <tableColumn id="115" xr3:uid="{CAE07351-B12F-4407-97AF-C05F379C7A1C}" name="ObjE4"/>
    <tableColumn id="116" xr3:uid="{D7891174-A830-412F-824D-8C59F64E1167}" name="NomObjE4"/>
    <tableColumn id="117" xr3:uid="{4302F47A-4CEA-442F-A234-93EA8AFDA761}" name="NomHorizE4"/>
    <tableColumn id="118" xr3:uid="{44686F31-D7AB-4E6B-AE8D-9D6F32BBE849}" name="ActE4"/>
    <tableColumn id="269" xr3:uid="{6AF517E9-B3D0-4EF3-93EF-A07B54EC8F6B}" name="NomActE4"/>
    <tableColumn id="119" xr3:uid="{1EBC029B-6DFD-4C23-B18A-4326F0F70770}" name="NivPrioE5"/>
    <tableColumn id="120" xr3:uid="{AA8B1AC9-A685-4B83-8462-0645C172509D}" name="IndE5"/>
    <tableColumn id="121" xr3:uid="{C1CAE874-D1C1-4F0F-A9CE-2984835CDE83}" name="NomIndE5"/>
    <tableColumn id="122" xr3:uid="{EDBA5F5C-EA62-4DE5-A251-EDA67C0E86A9}" name="ObjE5"/>
    <tableColumn id="123" xr3:uid="{F21FAC52-413B-4383-89BD-53BA13A1560D}" name="NomObjE5"/>
    <tableColumn id="124" xr3:uid="{9D82A799-DE31-4E19-9A44-0007C687EB54}" name="NomHorizE5"/>
    <tableColumn id="125" xr3:uid="{2ED8802C-E33B-4462-BE01-29CDEB54740C}" name="ActE5"/>
    <tableColumn id="270" xr3:uid="{B355881A-FBF4-466B-B88E-9EC076EEC629}" name="NomActE5"/>
    <tableColumn id="126" xr3:uid="{837A4EA3-1A36-4C70-8F06-D6B8CE7FD8E7}" name="NivPrioE6"/>
    <tableColumn id="127" xr3:uid="{A9C6D69A-DDB0-41C0-8F03-889557F20F78}" name="IndE6"/>
    <tableColumn id="128" xr3:uid="{2E64D3BC-2A72-451A-A83C-BBA97B15F087}" name="NomIndE6"/>
    <tableColumn id="129" xr3:uid="{2640CAC0-7C7A-4DD1-927B-2C989F0DB881}" name="ObjE6"/>
    <tableColumn id="130" xr3:uid="{2454DE92-FB10-4B5C-829B-8BF6E65ACAF1}" name="NomObjE6"/>
    <tableColumn id="131" xr3:uid="{AA0D6FA4-09FF-4EAE-8B57-615B2FEB59A9}" name="NomHorizE6"/>
    <tableColumn id="132" xr3:uid="{E74C2A77-5714-40F3-A2A7-A8F7028738EE}" name="ActE6"/>
    <tableColumn id="271" xr3:uid="{59560293-601A-493E-B495-C65639EE49EC}" name="NomActE6"/>
    <tableColumn id="133" xr3:uid="{376CF87A-FFE7-4022-9BC2-BC8E0A405DE8}" name="NivPrioE7"/>
    <tableColumn id="134" xr3:uid="{2681DBAD-0917-455D-B5A0-207714B2BB9C}" name="IndE7"/>
    <tableColumn id="135" xr3:uid="{450A67D5-D7F1-4F3E-9E08-116D7626B5B3}" name="NomIndE7"/>
    <tableColumn id="136" xr3:uid="{6BEDE85B-BB00-4C6A-967C-F1C679D5B011}" name="ObjE7"/>
    <tableColumn id="137" xr3:uid="{1F95ED71-1996-4450-A151-3B7F991626B2}" name="NomObjE7"/>
    <tableColumn id="138" xr3:uid="{88B71038-5FC3-4EBC-A10C-1E8104123AD7}" name="NomHorizE7"/>
    <tableColumn id="139" xr3:uid="{56FB4285-4D91-4FE4-AC27-E76E14F0B946}" name="ActE7"/>
    <tableColumn id="272" xr3:uid="{3291FFAD-84A7-4F8F-A9CE-5DEFCF4FD2C7}" name="NomActE7"/>
    <tableColumn id="140" xr3:uid="{5B9ED895-255D-450A-8EC8-F92F6A437417}" name="NivPrioE8"/>
    <tableColumn id="141" xr3:uid="{A6B0AA07-3E50-4E60-8B8A-4F5A024783E9}" name="IndE8"/>
    <tableColumn id="142" xr3:uid="{5B81FFCF-5374-4FC8-BD7A-737C5543F80E}" name="NomIndE8"/>
    <tableColumn id="143" xr3:uid="{394A113D-DD71-4CA9-800C-25DAF7ACF04A}" name="ObjE8"/>
    <tableColumn id="144" xr3:uid="{A3E336B8-D83A-4B2C-8A6D-E7D4EAF49391}" name="NomObjE8"/>
    <tableColumn id="145" xr3:uid="{4E172FE1-FA1A-4F76-BF23-4CF3F27C9E19}" name="NomHorizE8"/>
    <tableColumn id="146" xr3:uid="{92B1D754-A66A-4ABD-823B-A84B92E0E5B1}" name="ActE8"/>
    <tableColumn id="273" xr3:uid="{4CD08936-83F4-4B85-80C0-58EFAD84FF4B}" name="NomActE8"/>
    <tableColumn id="154" xr3:uid="{47F92EA9-D6D7-4799-80E3-D64799075E0C}" name="NivPrioS1"/>
    <tableColumn id="155" xr3:uid="{16F4EC4F-E1EF-4A69-AC22-B58CDE3A899E}" name="IndS1"/>
    <tableColumn id="156" xr3:uid="{82385D4E-71FC-485E-BD27-0FF042151786}" name="NomIndS1"/>
    <tableColumn id="157" xr3:uid="{8AABAAA7-FEBA-4887-8400-FA668946C06A}" name="ObjS1"/>
    <tableColumn id="158" xr3:uid="{257A1E82-6D7B-4BE1-B973-C32B955810AA}" name="NomObjS1"/>
    <tableColumn id="159" xr3:uid="{2E767337-911E-4442-83B4-F98EC4ABAB2F}" name="NomHorizS1"/>
    <tableColumn id="160" xr3:uid="{332AE0C1-1707-4808-89BF-E97F53EB7AB3}" name="ActS1"/>
    <tableColumn id="274" xr3:uid="{4CBE2F79-8E52-4820-B24C-43FCE9B5672E}" name="NomActS1"/>
    <tableColumn id="161" xr3:uid="{42BBB78C-3EDE-4487-A3C1-7CD0031E1B2D}" name="NivPrioS2"/>
    <tableColumn id="162" xr3:uid="{86326807-7C94-4DE0-B018-D5928793A707}" name="IndS2"/>
    <tableColumn id="163" xr3:uid="{28754D33-8577-43A6-BDC4-17EC733FF269}" name="NomIndS2"/>
    <tableColumn id="164" xr3:uid="{8F56A708-903A-4F3E-9B99-5DB0722C5CD0}" name="ObjS2"/>
    <tableColumn id="165" xr3:uid="{59E68FD1-B742-48F1-9C61-B09D3400DD3B}" name="NomObjS2"/>
    <tableColumn id="166" xr3:uid="{3444B601-F9C5-4E1F-BC41-219329CA4FC4}" name="NomHorizS2"/>
    <tableColumn id="167" xr3:uid="{2352BC69-50AD-4F25-B903-364B7C70C4B8}" name="ActS2"/>
    <tableColumn id="275" xr3:uid="{6BDB1F98-A1FE-4C25-ABCC-8BDADFC5555B}" name="NomActS2"/>
    <tableColumn id="168" xr3:uid="{C64BC0CE-9573-4AC0-838D-E67CC8FF6D3B}" name="NivPrioS3"/>
    <tableColumn id="169" xr3:uid="{7A61DBC4-8677-4365-A281-B43E99DA3C07}" name="IndS3"/>
    <tableColumn id="170" xr3:uid="{E07BE02C-F9E7-4B88-8754-5ACEF3BF3E9A}" name="NomIndS3"/>
    <tableColumn id="171" xr3:uid="{B9CA3343-0DBB-4238-BB78-31E3736D49C2}" name="ObjS3"/>
    <tableColumn id="172" xr3:uid="{4C1B594D-E5D4-4092-9782-9186C81BD36F}" name="NomObjS3"/>
    <tableColumn id="173" xr3:uid="{EA0215EE-9DEB-4C1E-AD96-0469B1539DE0}" name="NomHorizS3"/>
    <tableColumn id="174" xr3:uid="{445DF359-F839-43D8-BAA2-F25FBF4B0FEE}" name="ActS3"/>
    <tableColumn id="276" xr3:uid="{61064408-3088-412E-9975-5A65548A5F27}" name="NomActS3"/>
    <tableColumn id="175" xr3:uid="{526431D4-5F16-4697-B775-273E03649EB6}" name="NivPrioS4"/>
    <tableColumn id="176" xr3:uid="{929154F6-6D02-417E-8391-C0CECB3CA681}" name="IndS4"/>
    <tableColumn id="177" xr3:uid="{4971B75C-AAFF-4478-8CC4-74181A5C8009}" name="NomIndS4"/>
    <tableColumn id="178" xr3:uid="{9783EE9D-BC3E-4CFB-A122-DDBC16614F9F}" name="ObjS4"/>
    <tableColumn id="179" xr3:uid="{ACFF7BE0-3A28-40A4-AC34-ED0DDEAF6E82}" name="NomObjS4"/>
    <tableColumn id="180" xr3:uid="{3A0EBACC-6627-46B8-9693-2CB45539680E}" name="NomHorizS4"/>
    <tableColumn id="181" xr3:uid="{0C4F5F2A-243B-40ED-8B93-31F0DF225C79}" name="ActS4"/>
    <tableColumn id="277" xr3:uid="{ED90F27A-CA46-4813-8656-44EAD9820720}" name="NomActS4"/>
    <tableColumn id="182" xr3:uid="{4CC9AF9B-0D35-4FF6-8CBD-A5098AFF0864}" name="NivPrioS5"/>
    <tableColumn id="183" xr3:uid="{CAE2246B-DEA4-48D1-BDEC-AF21F9080F9D}" name="IndS5"/>
    <tableColumn id="184" xr3:uid="{9F8E7DC8-F78A-4213-B017-11DD60CA3289}" name="NomIndS5"/>
    <tableColumn id="185" xr3:uid="{C7CF3F97-03AD-46F3-8598-56450412AB45}" name="ObjS5"/>
    <tableColumn id="186" xr3:uid="{CC20CAB6-5CAB-4AD3-9001-5ECAB8143C2D}" name="NomObjS5"/>
    <tableColumn id="187" xr3:uid="{5320E080-9B0E-462F-A591-C527F13154E1}" name="NomHorizS5"/>
    <tableColumn id="188" xr3:uid="{66F9B77E-4A57-4ECF-AA29-7462EA60603E}" name="ActS5"/>
    <tableColumn id="266" xr3:uid="{E8530767-EC96-4E15-87D3-A83C4345910B}" name="NomActS5"/>
    <tableColumn id="189" xr3:uid="{5A04977F-0DEB-4926-89F0-EF8EA780F120}" name="NivPrioS6"/>
    <tableColumn id="190" xr3:uid="{380D3280-8B90-4D5F-B1A9-D40C0AEA4EB8}" name="IndS6"/>
    <tableColumn id="191" xr3:uid="{A4045570-F64B-46DB-AD45-A40D292EB881}" name="NomIndS6"/>
    <tableColumn id="192" xr3:uid="{2612C158-75BF-4E31-AF6F-06C25BF80D43}" name="ObjS6"/>
    <tableColumn id="193" xr3:uid="{FC86FE7F-7BF9-427B-B5AE-1BBB8C23D5F4}" name="NomObjS6"/>
    <tableColumn id="194" xr3:uid="{A32F01E8-CBFF-47F8-9C89-C64AE88F0CD8}" name="NomHorizS6"/>
    <tableColumn id="195" xr3:uid="{D5C5852E-7541-4217-898F-0BAAB6DB21D2}" name="ActS6"/>
    <tableColumn id="265" xr3:uid="{AA1433C6-8FA3-4461-A59E-58961A8B7412}" name="NomActS6"/>
    <tableColumn id="196" xr3:uid="{812F2455-3D54-4525-A7D0-F8D7DF83447D}" name="NivPrioG1"/>
    <tableColumn id="197" xr3:uid="{8D4DFEE5-555A-4386-9F49-50309A67D454}" name="IndG1"/>
    <tableColumn id="198" xr3:uid="{FCF49F43-FB8E-49D3-99A5-988AADD8454B}" name="NomIndG1"/>
    <tableColumn id="199" xr3:uid="{75024E09-D2F2-4F8C-B581-033AD52163DF}" name="ObjG1"/>
    <tableColumn id="200" xr3:uid="{FD94831B-CE69-4B0D-B85A-22372EFA05DA}" name="NomObjG1"/>
    <tableColumn id="201" xr3:uid="{1A83CB22-C9C3-423F-9940-639FBE9BA587}" name="NomHorizG1"/>
    <tableColumn id="202" xr3:uid="{DAB3C5EF-683C-4F10-AF93-7CF0E1AF61F0}" name="ActG1"/>
    <tableColumn id="278" xr3:uid="{069EF0AF-3D00-4F8D-B523-354E52791CA2}" name="NomActG1"/>
    <tableColumn id="203" xr3:uid="{A21FB96A-662A-469F-88A9-BC643B018D31}" name="NivPrioG2"/>
    <tableColumn id="204" xr3:uid="{0ACC571A-2971-406E-8A55-37D208188E9B}" name="IndG2"/>
    <tableColumn id="205" xr3:uid="{5F1DDD3E-096D-46F8-B95B-FA687BDA2131}" name="NomIndG2"/>
    <tableColumn id="206" xr3:uid="{56200CFD-6BA6-4D5F-A9B3-A472B5CEAF84}" name="ObjG2"/>
    <tableColumn id="207" xr3:uid="{10D969D8-7121-4E71-AB05-A98291F12D4C}" name="NomObjG2"/>
    <tableColumn id="208" xr3:uid="{18C6794D-675A-4792-BC0C-51536FB7E517}" name="NomHorizG2"/>
    <tableColumn id="209" xr3:uid="{E0EF5339-885F-444E-B464-3528ACF7022B}" name="ActG2"/>
    <tableColumn id="279" xr3:uid="{FE28061C-40F0-440D-A2F9-3477D49D0E80}" name="NomActG2"/>
    <tableColumn id="210" xr3:uid="{FBB6EDA5-E4DA-4018-A69B-C5D567CA1161}" name="NivPrioG3"/>
    <tableColumn id="211" xr3:uid="{0DCDD979-B8DC-468D-929A-A937D69FC982}" name="IndG3"/>
    <tableColumn id="212" xr3:uid="{FFF0409F-532F-4D45-98FC-B227FCCD58AE}" name="NomIndG3"/>
    <tableColumn id="213" xr3:uid="{FC905AF5-559C-468A-8D3D-5DF91B5C8FFC}" name="ObjG3"/>
    <tableColumn id="214" xr3:uid="{BBE18B72-7AAA-45FF-8BDB-F018FEA86B68}" name="NomObjG3"/>
    <tableColumn id="215" xr3:uid="{60542DE2-C4DF-43C3-95E5-257912F4AB2F}" name="NomHorizG3"/>
    <tableColumn id="216" xr3:uid="{A77AE71D-0B4E-4807-A2E0-24209915BC73}" name="ActG3"/>
    <tableColumn id="280" xr3:uid="{8E050CE9-485D-42AF-8BE9-2FE21429F683}" name="NomActG3"/>
    <tableColumn id="217" xr3:uid="{1A4B2B0D-AD8B-4684-9D5A-75418357D43D}" name="NivPrioG4"/>
    <tableColumn id="218" xr3:uid="{D4713B76-1175-4C95-953E-310AC1BFBBA5}" name="IndG4"/>
    <tableColumn id="219" xr3:uid="{59890814-446A-4B97-8560-65457D9A4E69}" name="NomIndG4"/>
    <tableColumn id="220" xr3:uid="{D864BDF2-2E1A-4409-A980-30EEB74F8505}" name="ObjG4"/>
    <tableColumn id="221" xr3:uid="{53B1F333-0056-4F4C-8237-9E412FAB134F}" name="NomObjG4"/>
    <tableColumn id="222" xr3:uid="{BD5593A4-765B-4027-ACD4-578050E14546}" name="NomHorizG4"/>
    <tableColumn id="223" xr3:uid="{6E75A33A-54FF-4299-858C-BFA1B76607DB}" name="ActG4"/>
    <tableColumn id="281" xr3:uid="{7BF2A8A7-2323-4E6B-8AF9-4328EAD1BDA3}" name="NomActG4"/>
    <tableColumn id="224" xr3:uid="{3CA6F933-B463-4C8A-B53C-DC3616CCF939}" name="NivPrioG5"/>
    <tableColumn id="225" xr3:uid="{F6D252EE-2F8B-4CDE-84A2-8910BF756367}" name="IndG5"/>
    <tableColumn id="226" xr3:uid="{058296E1-C54D-48C8-B28D-463CC50FDFF3}" name="NomIndG5"/>
    <tableColumn id="227" xr3:uid="{F55DF23F-F376-44D3-B535-6E19FBC61DBC}" name="ObjG5"/>
    <tableColumn id="228" xr3:uid="{8B013CBE-A3FA-4027-B3F7-5DD5595BD3B9}" name="NomObjG5"/>
    <tableColumn id="229" xr3:uid="{E8DF424E-9CEF-425C-BFCB-09BB8AEDBEF3}" name="NomHorizG5"/>
    <tableColumn id="230" xr3:uid="{8DDA2784-AE60-4E2C-80F2-D25CFFF75883}" name="ActG5"/>
    <tableColumn id="258" xr3:uid="{080A17E0-DB70-474C-BD92-C3ADF83FD256}" name="NomActG5"/>
    <tableColumn id="259" xr3:uid="{E375810B-3495-4828-9D53-609E14C0AEE7}" name="NivPrioG6"/>
    <tableColumn id="260" xr3:uid="{B1EABD52-6BBF-4ADC-A9CE-AACEAC95077B}" name="IndG6"/>
    <tableColumn id="261" xr3:uid="{24C85474-2EA0-4202-A1A2-5FBC9C2CD6AD}" name="NomIndG6"/>
    <tableColumn id="262" xr3:uid="{A2CFF0D0-DB6B-47CC-8D7F-8EA1E3FB2AF9}" name="ObjG6"/>
    <tableColumn id="263" xr3:uid="{F920412F-21E4-4D59-9253-5AD784112236}" name="NomObjG6"/>
    <tableColumn id="264" xr3:uid="{37F11ECE-CD62-4E1D-9EE0-D610E9BF8956}" name="NomHorizG6"/>
    <tableColumn id="282" xr3:uid="{D17B0880-606E-4C0D-AF1B-D5F68D4F1848}" name="ActG6"/>
    <tableColumn id="283" xr3:uid="{E0D82A1D-4D16-4D56-8854-AED3255473A0}" name="NomActG6"/>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1DE1-32CB-457F-AAAD-F788BE2C62E8}">
  <sheetPr codeName="Feuil6">
    <tabColor rgb="FF249EB0"/>
  </sheetPr>
  <dimension ref="B1:B64"/>
  <sheetViews>
    <sheetView showGridLines="0" tabSelected="1" zoomScale="70" zoomScaleNormal="70" workbookViewId="0">
      <selection activeCell="B5" sqref="B5"/>
    </sheetView>
  </sheetViews>
  <sheetFormatPr baseColWidth="10" defaultRowHeight="14.5" x14ac:dyDescent="0.35"/>
  <cols>
    <col min="1" max="1" width="17.90625" customWidth="1"/>
    <col min="2" max="2" width="124" customWidth="1"/>
  </cols>
  <sheetData>
    <row r="1" spans="2:2" x14ac:dyDescent="0.35">
      <c r="B1" s="4"/>
    </row>
    <row r="2" spans="2:2" ht="25" x14ac:dyDescent="0.5">
      <c r="B2" s="10" t="s">
        <v>75</v>
      </c>
    </row>
    <row r="3" spans="2:2" x14ac:dyDescent="0.35">
      <c r="B3" s="4"/>
    </row>
    <row r="4" spans="2:2" ht="18" x14ac:dyDescent="0.35">
      <c r="B4" s="11" t="s">
        <v>76</v>
      </c>
    </row>
    <row r="5" spans="2:2" ht="88.5" customHeight="1" x14ac:dyDescent="0.35">
      <c r="B5" s="12" t="s">
        <v>77</v>
      </c>
    </row>
    <row r="6" spans="2:2" ht="199" customHeight="1" x14ac:dyDescent="0.35">
      <c r="B6" s="13" t="s">
        <v>78</v>
      </c>
    </row>
    <row r="7" spans="2:2" x14ac:dyDescent="0.35">
      <c r="B7" s="4"/>
    </row>
    <row r="8" spans="2:2" ht="18" x14ac:dyDescent="0.35">
      <c r="B8" s="11" t="s">
        <v>79</v>
      </c>
    </row>
    <row r="9" spans="2:2" ht="105" customHeight="1" x14ac:dyDescent="0.35">
      <c r="B9" s="14" t="s">
        <v>425</v>
      </c>
    </row>
    <row r="10" spans="2:2" ht="17.5" x14ac:dyDescent="0.35">
      <c r="B10" s="15" t="s">
        <v>80</v>
      </c>
    </row>
    <row r="11" spans="2:2" ht="17.5" x14ac:dyDescent="0.35">
      <c r="B11" s="16" t="s">
        <v>81</v>
      </c>
    </row>
    <row r="12" spans="2:2" ht="17.5" x14ac:dyDescent="0.35">
      <c r="B12" s="17"/>
    </row>
    <row r="13" spans="2:2" ht="17.5" x14ac:dyDescent="0.35">
      <c r="B13" s="15" t="s">
        <v>82</v>
      </c>
    </row>
    <row r="14" spans="2:2" ht="70" x14ac:dyDescent="0.35">
      <c r="B14" s="16" t="s">
        <v>83</v>
      </c>
    </row>
    <row r="15" spans="2:2" x14ac:dyDescent="0.35">
      <c r="B15" s="4"/>
    </row>
    <row r="16" spans="2:2" ht="17.5" x14ac:dyDescent="0.35">
      <c r="B16" s="15" t="s">
        <v>84</v>
      </c>
    </row>
    <row r="17" spans="2:2" ht="158" x14ac:dyDescent="0.4">
      <c r="B17" s="16" t="s">
        <v>154</v>
      </c>
    </row>
    <row r="18" spans="2:2" ht="31.5" customHeight="1" x14ac:dyDescent="0.35">
      <c r="B18" s="83" t="s">
        <v>270</v>
      </c>
    </row>
    <row r="19" spans="2:2" ht="31" customHeight="1" x14ac:dyDescent="0.35">
      <c r="B19" s="83"/>
    </row>
    <row r="20" spans="2:2" ht="39.5" customHeight="1" x14ac:dyDescent="0.35">
      <c r="B20" s="83" t="s">
        <v>271</v>
      </c>
    </row>
    <row r="21" spans="2:2" x14ac:dyDescent="0.35">
      <c r="B21" s="83"/>
    </row>
    <row r="22" spans="2:2" ht="27.5" customHeight="1" x14ac:dyDescent="0.35">
      <c r="B22" s="83" t="s">
        <v>272</v>
      </c>
    </row>
    <row r="23" spans="2:2" ht="24.5" customHeight="1" x14ac:dyDescent="0.35">
      <c r="B23" s="83"/>
    </row>
    <row r="24" spans="2:2" ht="14.5" customHeight="1" x14ac:dyDescent="0.35">
      <c r="B24" s="83" t="s">
        <v>273</v>
      </c>
    </row>
    <row r="25" spans="2:2" ht="32" customHeight="1" x14ac:dyDescent="0.35">
      <c r="B25" s="83"/>
    </row>
    <row r="26" spans="2:2" ht="26.5" customHeight="1" x14ac:dyDescent="0.35">
      <c r="B26" s="83" t="s">
        <v>274</v>
      </c>
    </row>
    <row r="27" spans="2:2" ht="22" customHeight="1" x14ac:dyDescent="0.35">
      <c r="B27" s="83"/>
    </row>
    <row r="28" spans="2:2" x14ac:dyDescent="0.35">
      <c r="B28" s="83" t="s">
        <v>275</v>
      </c>
    </row>
    <row r="29" spans="2:2" ht="30" customHeight="1" x14ac:dyDescent="0.35">
      <c r="B29" s="83"/>
    </row>
    <row r="30" spans="2:2" x14ac:dyDescent="0.35">
      <c r="B30" s="83" t="s">
        <v>426</v>
      </c>
    </row>
    <row r="31" spans="2:2" ht="32" customHeight="1" x14ac:dyDescent="0.35">
      <c r="B31" s="83"/>
    </row>
    <row r="32" spans="2:2" x14ac:dyDescent="0.35">
      <c r="B32" s="83" t="s">
        <v>427</v>
      </c>
    </row>
    <row r="33" spans="2:2" ht="37" customHeight="1" x14ac:dyDescent="0.35">
      <c r="B33" s="83"/>
    </row>
    <row r="34" spans="2:2" x14ac:dyDescent="0.35">
      <c r="B34" s="82" t="s">
        <v>276</v>
      </c>
    </row>
    <row r="35" spans="2:2" ht="34.5" customHeight="1" x14ac:dyDescent="0.35">
      <c r="B35" s="82"/>
    </row>
    <row r="36" spans="2:2" x14ac:dyDescent="0.35">
      <c r="B36" s="82" t="s">
        <v>428</v>
      </c>
    </row>
    <row r="37" spans="2:2" ht="47" customHeight="1" x14ac:dyDescent="0.35">
      <c r="B37" s="82"/>
    </row>
    <row r="38" spans="2:2" x14ac:dyDescent="0.35">
      <c r="B38" s="82" t="s">
        <v>277</v>
      </c>
    </row>
    <row r="39" spans="2:2" ht="41.5" customHeight="1" x14ac:dyDescent="0.35">
      <c r="B39" s="82"/>
    </row>
    <row r="40" spans="2:2" x14ac:dyDescent="0.35">
      <c r="B40" s="82" t="s">
        <v>145</v>
      </c>
    </row>
    <row r="41" spans="2:2" ht="32" customHeight="1" x14ac:dyDescent="0.35">
      <c r="B41" s="82"/>
    </row>
    <row r="42" spans="2:2" x14ac:dyDescent="0.35">
      <c r="B42" s="82" t="s">
        <v>146</v>
      </c>
    </row>
    <row r="43" spans="2:2" ht="35" customHeight="1" x14ac:dyDescent="0.35">
      <c r="B43" s="82"/>
    </row>
    <row r="44" spans="2:2" x14ac:dyDescent="0.35">
      <c r="B44" s="82" t="s">
        <v>147</v>
      </c>
    </row>
    <row r="45" spans="2:2" ht="47" customHeight="1" x14ac:dyDescent="0.35">
      <c r="B45" s="82"/>
    </row>
    <row r="46" spans="2:2" x14ac:dyDescent="0.35">
      <c r="B46" s="84" t="s">
        <v>148</v>
      </c>
    </row>
    <row r="47" spans="2:2" ht="32.5" customHeight="1" x14ac:dyDescent="0.35">
      <c r="B47" s="84"/>
    </row>
    <row r="48" spans="2:2" x14ac:dyDescent="0.35">
      <c r="B48" s="84" t="s">
        <v>149</v>
      </c>
    </row>
    <row r="49" spans="2:2" ht="50" customHeight="1" x14ac:dyDescent="0.35">
      <c r="B49" s="84"/>
    </row>
    <row r="50" spans="2:2" x14ac:dyDescent="0.35">
      <c r="B50" s="84" t="s">
        <v>150</v>
      </c>
    </row>
    <row r="51" spans="2:2" ht="29" customHeight="1" x14ac:dyDescent="0.35">
      <c r="B51" s="84"/>
    </row>
    <row r="52" spans="2:2" ht="14.5" customHeight="1" x14ac:dyDescent="0.35">
      <c r="B52" s="84" t="s">
        <v>151</v>
      </c>
    </row>
    <row r="53" spans="2:2" ht="47.5" customHeight="1" x14ac:dyDescent="0.35">
      <c r="B53" s="84"/>
    </row>
    <row r="54" spans="2:2" ht="14.5" customHeight="1" x14ac:dyDescent="0.35">
      <c r="B54" s="84" t="s">
        <v>152</v>
      </c>
    </row>
    <row r="55" spans="2:2" ht="45.5" customHeight="1" x14ac:dyDescent="0.35">
      <c r="B55" s="84"/>
    </row>
    <row r="56" spans="2:2" ht="14.5" customHeight="1" x14ac:dyDescent="0.35">
      <c r="B56" s="84" t="s">
        <v>153</v>
      </c>
    </row>
    <row r="57" spans="2:2" ht="39" customHeight="1" x14ac:dyDescent="0.35">
      <c r="B57" s="84"/>
    </row>
    <row r="58" spans="2:2" ht="11.5" customHeight="1" x14ac:dyDescent="0.35">
      <c r="B58" s="64"/>
    </row>
    <row r="59" spans="2:2" x14ac:dyDescent="0.35">
      <c r="B59" s="4"/>
    </row>
    <row r="60" spans="2:2" ht="18" x14ac:dyDescent="0.35">
      <c r="B60" s="11" t="s">
        <v>85</v>
      </c>
    </row>
    <row r="61" spans="2:2" ht="17.5" x14ac:dyDescent="0.35">
      <c r="B61" s="18" t="s">
        <v>86</v>
      </c>
    </row>
    <row r="62" spans="2:2" ht="17.5" x14ac:dyDescent="0.35">
      <c r="B62" s="19" t="s">
        <v>87</v>
      </c>
    </row>
    <row r="63" spans="2:2" ht="17.5" x14ac:dyDescent="0.35">
      <c r="B63" s="19" t="s">
        <v>88</v>
      </c>
    </row>
    <row r="64" spans="2:2" ht="17.5" x14ac:dyDescent="0.35">
      <c r="B64" s="20" t="s">
        <v>89</v>
      </c>
    </row>
  </sheetData>
  <mergeCells count="20">
    <mergeCell ref="B54:B55"/>
    <mergeCell ref="B56:B57"/>
    <mergeCell ref="B42:B43"/>
    <mergeCell ref="B44:B45"/>
    <mergeCell ref="B46:B47"/>
    <mergeCell ref="B48:B49"/>
    <mergeCell ref="B50:B51"/>
    <mergeCell ref="B52:B53"/>
    <mergeCell ref="B40:B41"/>
    <mergeCell ref="B18:B19"/>
    <mergeCell ref="B20:B21"/>
    <mergeCell ref="B22:B23"/>
    <mergeCell ref="B24:B25"/>
    <mergeCell ref="B26:B27"/>
    <mergeCell ref="B28:B29"/>
    <mergeCell ref="B30:B31"/>
    <mergeCell ref="B32:B33"/>
    <mergeCell ref="B34:B35"/>
    <mergeCell ref="B36:B37"/>
    <mergeCell ref="B38:B39"/>
  </mergeCells>
  <hyperlinks>
    <hyperlink ref="B64" location="Enjeux_ESG!A1" display="Enjeux_ESG" xr:uid="{AC2E3E07-F99E-41CC-A97A-89B2029FB1A1}"/>
    <hyperlink ref="B63" location="Démarche_ESG_Réglementations!A1" display="Démarche ESG_Réglementations" xr:uid="{5171420D-DA06-483D-9433-013AD0EFD530}"/>
    <hyperlink ref="B62" location="Caractérisation_répondant!A1" display="Caractérisation_répondant" xr:uid="{63A7F5F8-46E9-42B7-A05A-8BE47EB75D2F}"/>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EEEE3-5B67-4E50-8E5C-12BCFF27E246}">
  <sheetPr codeName="Feuil1">
    <tabColor rgb="FF249EB0"/>
  </sheetPr>
  <dimension ref="A1:K32"/>
  <sheetViews>
    <sheetView showGridLines="0" zoomScale="70" zoomScaleNormal="70" workbookViewId="0">
      <selection activeCell="C13" sqref="C13"/>
    </sheetView>
  </sheetViews>
  <sheetFormatPr baseColWidth="10" defaultColWidth="11.453125" defaultRowHeight="14.5" x14ac:dyDescent="0.35"/>
  <cols>
    <col min="1" max="1" width="18.453125" style="3" customWidth="1"/>
    <col min="2" max="2" width="41.81640625" style="3" customWidth="1"/>
    <col min="3" max="4" width="28.54296875" style="3" customWidth="1"/>
    <col min="5" max="5" width="5" style="3" customWidth="1"/>
    <col min="6" max="6" width="57.81640625" style="3" customWidth="1"/>
    <col min="7" max="8" width="28.54296875" style="3" customWidth="1"/>
    <col min="9" max="16384" width="11.453125" style="3"/>
  </cols>
  <sheetData>
    <row r="1" spans="1:11" ht="15" thickBot="1" x14ac:dyDescent="0.4">
      <c r="A1" s="7"/>
      <c r="B1" s="7"/>
      <c r="C1" s="7"/>
      <c r="D1" s="7"/>
      <c r="E1" s="7"/>
      <c r="F1" s="7"/>
      <c r="G1" s="7"/>
      <c r="H1" s="7"/>
      <c r="I1" s="7"/>
      <c r="J1" s="7"/>
      <c r="K1" s="7"/>
    </row>
    <row r="2" spans="1:11" ht="35.25" customHeight="1" thickBot="1" x14ac:dyDescent="0.4">
      <c r="A2" s="7"/>
      <c r="B2" s="85" t="s">
        <v>90</v>
      </c>
      <c r="C2" s="86"/>
      <c r="D2" s="87"/>
      <c r="E2" s="7"/>
      <c r="F2" s="7"/>
      <c r="G2" s="7"/>
      <c r="H2" s="7"/>
      <c r="I2" s="7"/>
      <c r="J2" s="7"/>
      <c r="K2" s="7"/>
    </row>
    <row r="3" spans="1:11" x14ac:dyDescent="0.35">
      <c r="A3" s="7"/>
      <c r="B3" s="7"/>
      <c r="C3" s="7"/>
      <c r="D3" s="7"/>
      <c r="E3" s="7"/>
      <c r="F3" s="7"/>
      <c r="G3" s="7"/>
      <c r="H3" s="7"/>
      <c r="I3" s="7"/>
      <c r="J3" s="7"/>
      <c r="K3" s="7"/>
    </row>
    <row r="4" spans="1:11" ht="18" x14ac:dyDescent="0.4">
      <c r="A4" s="7"/>
      <c r="B4" s="6" t="s">
        <v>135</v>
      </c>
      <c r="C4" s="7"/>
      <c r="D4" s="7"/>
      <c r="E4" s="7"/>
      <c r="F4" s="7"/>
      <c r="G4" s="7"/>
      <c r="H4" s="7"/>
      <c r="I4" s="7"/>
      <c r="J4" s="7"/>
      <c r="K4" s="7"/>
    </row>
    <row r="5" spans="1:11" x14ac:dyDescent="0.35">
      <c r="A5" s="7"/>
      <c r="B5" s="21"/>
      <c r="C5" s="7"/>
      <c r="D5" s="7"/>
      <c r="E5" s="7"/>
      <c r="F5" s="7"/>
      <c r="G5" s="7"/>
      <c r="H5" s="7"/>
      <c r="I5" s="7"/>
      <c r="J5" s="7"/>
      <c r="K5" s="7"/>
    </row>
    <row r="6" spans="1:11" ht="15.75" customHeight="1" x14ac:dyDescent="0.35">
      <c r="A6" s="7"/>
      <c r="B6" s="7" t="s">
        <v>431</v>
      </c>
      <c r="C6" s="7"/>
      <c r="D6" s="7"/>
      <c r="E6" s="7"/>
      <c r="F6" s="7"/>
      <c r="G6" s="7"/>
      <c r="H6" s="7"/>
      <c r="I6" s="7"/>
      <c r="J6" s="7"/>
      <c r="K6" s="7"/>
    </row>
    <row r="7" spans="1:11" ht="15.75" customHeight="1" x14ac:dyDescent="0.35">
      <c r="A7" s="7"/>
      <c r="B7" s="7"/>
      <c r="C7" s="7"/>
      <c r="D7" s="7"/>
      <c r="E7" s="7"/>
      <c r="F7" s="7"/>
      <c r="G7" s="7"/>
      <c r="H7" s="7"/>
      <c r="I7" s="7"/>
      <c r="J7" s="7"/>
      <c r="K7" s="7"/>
    </row>
    <row r="8" spans="1:11" ht="22.4" customHeight="1" x14ac:dyDescent="0.35">
      <c r="A8" s="7"/>
      <c r="B8" s="7"/>
      <c r="C8" s="7"/>
      <c r="D8" s="7"/>
      <c r="E8" s="7"/>
      <c r="F8" s="7"/>
      <c r="G8" s="7"/>
      <c r="H8" s="7"/>
      <c r="I8" s="7"/>
      <c r="J8" s="7"/>
      <c r="K8" s="7"/>
    </row>
    <row r="9" spans="1:11" ht="21.75" customHeight="1" x14ac:dyDescent="0.35">
      <c r="A9" s="7"/>
      <c r="B9" s="88" t="s">
        <v>14</v>
      </c>
      <c r="C9" s="89"/>
      <c r="D9" s="7"/>
      <c r="E9" s="7"/>
      <c r="I9" s="7"/>
      <c r="J9" s="7"/>
      <c r="K9" s="7"/>
    </row>
    <row r="10" spans="1:11" x14ac:dyDescent="0.35">
      <c r="A10" s="7"/>
      <c r="B10" s="22" t="s">
        <v>11</v>
      </c>
      <c r="C10" s="23"/>
      <c r="D10" s="7"/>
      <c r="E10" s="7"/>
      <c r="I10" s="7"/>
      <c r="J10" s="7"/>
      <c r="K10" s="7"/>
    </row>
    <row r="11" spans="1:11" x14ac:dyDescent="0.35">
      <c r="A11" s="7"/>
      <c r="B11" s="24" t="s">
        <v>12</v>
      </c>
      <c r="C11" s="25"/>
      <c r="D11" s="7"/>
      <c r="E11" s="7"/>
      <c r="I11" s="7"/>
      <c r="J11" s="7"/>
      <c r="K11" s="7"/>
    </row>
    <row r="12" spans="1:11" x14ac:dyDescent="0.35">
      <c r="A12" s="7"/>
      <c r="B12" s="24" t="s">
        <v>13</v>
      </c>
      <c r="C12" s="25"/>
      <c r="D12" s="7"/>
      <c r="E12" s="7"/>
      <c r="I12" s="7"/>
      <c r="J12" s="7"/>
      <c r="K12" s="7"/>
    </row>
    <row r="13" spans="1:11" x14ac:dyDescent="0.35">
      <c r="A13" s="7"/>
      <c r="B13" s="24" t="s">
        <v>168</v>
      </c>
      <c r="C13" s="80" t="s">
        <v>429</v>
      </c>
      <c r="D13" s="7"/>
      <c r="E13" s="7"/>
      <c r="I13" s="7"/>
      <c r="J13" s="7"/>
      <c r="K13" s="7"/>
    </row>
    <row r="14" spans="1:11" x14ac:dyDescent="0.35">
      <c r="A14" s="7"/>
      <c r="B14" s="24" t="s">
        <v>55</v>
      </c>
      <c r="C14" s="25"/>
      <c r="D14" s="7"/>
      <c r="E14" s="7"/>
      <c r="I14" s="7"/>
      <c r="J14" s="7"/>
      <c r="K14" s="7"/>
    </row>
    <row r="15" spans="1:11" x14ac:dyDescent="0.35">
      <c r="A15" s="7"/>
      <c r="B15" s="24" t="s">
        <v>15</v>
      </c>
      <c r="C15" s="25"/>
      <c r="D15" s="7"/>
      <c r="E15" s="7"/>
      <c r="I15" s="7"/>
      <c r="J15" s="7"/>
      <c r="K15" s="7"/>
    </row>
    <row r="16" spans="1:11" x14ac:dyDescent="0.35">
      <c r="A16" s="7"/>
      <c r="B16" s="24" t="s">
        <v>16</v>
      </c>
      <c r="C16" s="25"/>
      <c r="D16" s="7"/>
      <c r="E16" s="7"/>
      <c r="I16" s="7"/>
      <c r="J16" s="7"/>
      <c r="K16" s="7"/>
    </row>
    <row r="17" spans="1:11" x14ac:dyDescent="0.35">
      <c r="A17" s="7"/>
      <c r="B17" s="7"/>
      <c r="C17" s="7"/>
      <c r="D17" s="7"/>
      <c r="E17" s="7"/>
      <c r="I17" s="7"/>
      <c r="J17" s="7"/>
      <c r="K17" s="7"/>
    </row>
    <row r="18" spans="1:11" ht="28.75" customHeight="1" x14ac:dyDescent="0.35">
      <c r="A18" s="7"/>
      <c r="B18" s="90" t="s">
        <v>430</v>
      </c>
      <c r="C18" s="91"/>
      <c r="D18" s="92"/>
      <c r="E18" s="7"/>
      <c r="I18" s="7"/>
      <c r="J18" s="7"/>
      <c r="K18" s="7"/>
    </row>
    <row r="19" spans="1:11" x14ac:dyDescent="0.35">
      <c r="A19" s="7"/>
      <c r="B19" s="38" t="s">
        <v>94</v>
      </c>
      <c r="C19" s="38" t="s">
        <v>91</v>
      </c>
      <c r="D19" s="38" t="s">
        <v>64</v>
      </c>
      <c r="E19" s="7"/>
      <c r="I19" s="7"/>
      <c r="J19" s="7"/>
      <c r="K19" s="7"/>
    </row>
    <row r="20" spans="1:11" ht="28" x14ac:dyDescent="0.35">
      <c r="A20" s="7"/>
      <c r="B20" s="9" t="s">
        <v>92</v>
      </c>
      <c r="C20" s="8"/>
      <c r="D20" s="73"/>
      <c r="E20" s="7"/>
      <c r="I20" s="7"/>
      <c r="J20" s="7"/>
      <c r="K20" s="7"/>
    </row>
    <row r="21" spans="1:11" x14ac:dyDescent="0.35">
      <c r="A21" s="27"/>
      <c r="B21" s="28"/>
      <c r="C21" s="7"/>
      <c r="D21" s="29"/>
      <c r="E21" s="30"/>
      <c r="I21" s="7"/>
      <c r="J21" s="7"/>
      <c r="K21" s="7"/>
    </row>
    <row r="22" spans="1:11" ht="28" customHeight="1" x14ac:dyDescent="0.35">
      <c r="A22" s="27"/>
      <c r="B22" s="93" t="s">
        <v>48</v>
      </c>
      <c r="C22" s="94"/>
      <c r="D22" s="95"/>
      <c r="E22" s="30"/>
      <c r="I22" s="7"/>
      <c r="J22" s="7"/>
      <c r="K22" s="7"/>
    </row>
    <row r="23" spans="1:11" x14ac:dyDescent="0.35">
      <c r="A23" s="27"/>
      <c r="B23" s="38" t="s">
        <v>94</v>
      </c>
      <c r="C23" s="38" t="s">
        <v>91</v>
      </c>
      <c r="D23" s="38" t="s">
        <v>64</v>
      </c>
      <c r="E23" s="30"/>
      <c r="I23" s="7"/>
      <c r="J23" s="7"/>
      <c r="K23" s="7"/>
    </row>
    <row r="24" spans="1:11" x14ac:dyDescent="0.35">
      <c r="A24" s="7"/>
      <c r="B24" s="62" t="s">
        <v>157</v>
      </c>
      <c r="C24" s="39"/>
      <c r="D24" s="73"/>
      <c r="E24" s="7"/>
      <c r="I24" s="7"/>
      <c r="J24" s="7"/>
      <c r="K24" s="7"/>
    </row>
    <row r="25" spans="1:11" x14ac:dyDescent="0.35">
      <c r="A25" s="7"/>
      <c r="B25" s="63" t="s">
        <v>423</v>
      </c>
      <c r="C25" s="39"/>
      <c r="D25" s="73"/>
      <c r="E25" s="7"/>
      <c r="I25" s="7"/>
      <c r="J25" s="7"/>
      <c r="K25" s="7"/>
    </row>
    <row r="26" spans="1:11" x14ac:dyDescent="0.35">
      <c r="A26" s="7"/>
      <c r="B26" s="63" t="s">
        <v>49</v>
      </c>
      <c r="C26" s="39"/>
      <c r="D26" s="73"/>
      <c r="E26" s="7"/>
      <c r="F26" s="7"/>
      <c r="G26" s="7"/>
      <c r="H26" s="7"/>
      <c r="I26" s="7"/>
      <c r="J26" s="7"/>
      <c r="K26" s="7"/>
    </row>
    <row r="27" spans="1:11" x14ac:dyDescent="0.35">
      <c r="B27" s="63" t="s">
        <v>50</v>
      </c>
      <c r="C27" s="39"/>
      <c r="D27" s="73"/>
    </row>
    <row r="28" spans="1:11" x14ac:dyDescent="0.35">
      <c r="B28" s="63" t="s">
        <v>155</v>
      </c>
      <c r="C28" s="39"/>
      <c r="D28" s="73"/>
    </row>
    <row r="29" spans="1:11" x14ac:dyDescent="0.35">
      <c r="B29" s="63" t="s">
        <v>51</v>
      </c>
      <c r="C29" s="39"/>
      <c r="D29" s="73"/>
      <c r="E29" s="31"/>
    </row>
    <row r="30" spans="1:11" x14ac:dyDescent="0.35">
      <c r="B30" s="63" t="s">
        <v>52</v>
      </c>
      <c r="C30" s="39"/>
      <c r="D30" s="73"/>
      <c r="E30" s="31"/>
    </row>
    <row r="31" spans="1:11" x14ac:dyDescent="0.35">
      <c r="B31" s="63" t="s">
        <v>53</v>
      </c>
      <c r="C31" s="39"/>
      <c r="D31" s="73"/>
      <c r="E31" s="31"/>
    </row>
    <row r="32" spans="1:11" x14ac:dyDescent="0.35">
      <c r="B32" s="63" t="s">
        <v>156</v>
      </c>
      <c r="C32" s="39"/>
      <c r="D32" s="73"/>
      <c r="E32" s="31"/>
    </row>
  </sheetData>
  <mergeCells count="4">
    <mergeCell ref="B2:D2"/>
    <mergeCell ref="B9:C9"/>
    <mergeCell ref="B18:D18"/>
    <mergeCell ref="B22:D22"/>
  </mergeCells>
  <dataValidations count="1">
    <dataValidation type="list" allowBlank="1" showInputMessage="1" showErrorMessage="1" sqref="C24:C32" xr:uid="{D042B109-D289-4A58-B156-8094DB6934F0}">
      <formula1>"Non connu, Oui, Non"</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FCF0D-AABC-462E-B6C1-7160334546F9}">
  <sheetPr codeName="Feuil2">
    <tabColor rgb="FF249EB0"/>
  </sheetPr>
  <dimension ref="A1:F486"/>
  <sheetViews>
    <sheetView showGridLines="0" zoomScale="70" zoomScaleNormal="70" workbookViewId="0">
      <selection activeCell="B18" sqref="B18:D18"/>
    </sheetView>
  </sheetViews>
  <sheetFormatPr baseColWidth="10" defaultRowHeight="14.5" x14ac:dyDescent="0.35"/>
  <cols>
    <col min="1" max="1" width="18.453125" customWidth="1"/>
    <col min="2" max="2" width="51.1796875" bestFit="1" customWidth="1"/>
    <col min="3" max="4" width="33.54296875" customWidth="1"/>
    <col min="5" max="5" width="6" customWidth="1"/>
    <col min="6" max="6" width="127.81640625" customWidth="1"/>
  </cols>
  <sheetData>
    <row r="1" spans="1:6" x14ac:dyDescent="0.35">
      <c r="A1" s="4"/>
      <c r="B1" s="4"/>
      <c r="C1" s="4"/>
      <c r="D1" s="4"/>
      <c r="E1" s="4"/>
      <c r="F1" s="4"/>
    </row>
    <row r="2" spans="1:6" ht="38.25" customHeight="1" x14ac:dyDescent="0.35">
      <c r="A2" s="32"/>
      <c r="B2" s="108" t="s">
        <v>93</v>
      </c>
      <c r="C2" s="109"/>
      <c r="D2" s="33"/>
      <c r="E2" s="4"/>
      <c r="F2" s="32"/>
    </row>
    <row r="3" spans="1:6" ht="25.5" customHeight="1" x14ac:dyDescent="0.35">
      <c r="A3" s="32"/>
      <c r="B3" s="7" t="s">
        <v>431</v>
      </c>
      <c r="C3" s="34"/>
      <c r="D3" s="34"/>
      <c r="E3" s="35"/>
      <c r="F3" s="36"/>
    </row>
    <row r="4" spans="1:6" x14ac:dyDescent="0.35">
      <c r="A4" s="32"/>
      <c r="B4" s="34" t="s">
        <v>474</v>
      </c>
      <c r="C4" s="34"/>
      <c r="D4" s="34"/>
      <c r="E4" s="35"/>
      <c r="F4" s="36"/>
    </row>
    <row r="5" spans="1:6" ht="25.5" customHeight="1" x14ac:dyDescent="0.35">
      <c r="A5" s="32"/>
      <c r="B5" s="34"/>
      <c r="C5" s="34"/>
      <c r="D5" s="34"/>
      <c r="E5" s="35"/>
      <c r="F5" s="36"/>
    </row>
    <row r="6" spans="1:6" ht="59.4" customHeight="1" x14ac:dyDescent="0.35">
      <c r="A6" s="32"/>
      <c r="B6" s="105" t="s">
        <v>432</v>
      </c>
      <c r="C6" s="110"/>
      <c r="D6" s="110"/>
      <c r="E6" s="35"/>
      <c r="F6" s="35"/>
    </row>
    <row r="7" spans="1:6" x14ac:dyDescent="0.35">
      <c r="A7" s="32"/>
      <c r="B7" s="111" t="s">
        <v>448</v>
      </c>
      <c r="C7" s="111"/>
      <c r="D7" s="111"/>
      <c r="E7" s="35"/>
      <c r="F7" s="37"/>
    </row>
    <row r="8" spans="1:6" x14ac:dyDescent="0.35">
      <c r="A8" s="32"/>
      <c r="B8" s="38" t="s">
        <v>94</v>
      </c>
      <c r="C8" s="38" t="s">
        <v>91</v>
      </c>
      <c r="D8" s="38" t="s">
        <v>64</v>
      </c>
      <c r="E8" s="35"/>
      <c r="F8" s="37"/>
    </row>
    <row r="9" spans="1:6" ht="28" x14ac:dyDescent="0.35">
      <c r="A9" s="32"/>
      <c r="B9" s="55" t="s">
        <v>450</v>
      </c>
      <c r="C9" s="39"/>
      <c r="D9" s="71"/>
      <c r="E9" s="35"/>
      <c r="F9" s="40"/>
    </row>
    <row r="10" spans="1:6" x14ac:dyDescent="0.35">
      <c r="B10" s="9" t="s">
        <v>95</v>
      </c>
      <c r="C10" s="39"/>
      <c r="D10" s="71"/>
      <c r="E10" s="35"/>
    </row>
    <row r="11" spans="1:6" x14ac:dyDescent="0.35">
      <c r="B11" s="96" t="s">
        <v>475</v>
      </c>
      <c r="C11" s="97"/>
      <c r="D11" s="98"/>
      <c r="E11" s="35"/>
    </row>
    <row r="12" spans="1:6" x14ac:dyDescent="0.35">
      <c r="B12" s="67" t="s">
        <v>162</v>
      </c>
      <c r="C12" s="68"/>
      <c r="D12" s="66"/>
      <c r="E12" s="35"/>
    </row>
    <row r="13" spans="1:6" x14ac:dyDescent="0.35">
      <c r="B13" s="69" t="s">
        <v>163</v>
      </c>
      <c r="C13" s="68"/>
      <c r="D13" s="66"/>
      <c r="E13" s="35"/>
    </row>
    <row r="14" spans="1:6" x14ac:dyDescent="0.35">
      <c r="B14" s="69" t="s">
        <v>164</v>
      </c>
      <c r="C14" s="68"/>
      <c r="D14" s="66"/>
      <c r="E14" s="35"/>
    </row>
    <row r="15" spans="1:6" x14ac:dyDescent="0.35">
      <c r="B15" s="69" t="s">
        <v>165</v>
      </c>
      <c r="C15" s="68"/>
      <c r="D15" s="66"/>
      <c r="E15" s="35"/>
    </row>
    <row r="16" spans="1:6" x14ac:dyDescent="0.35">
      <c r="B16" s="69" t="s">
        <v>166</v>
      </c>
      <c r="C16" s="68"/>
      <c r="D16" s="70"/>
      <c r="E16" s="35"/>
    </row>
    <row r="17" spans="1:6" x14ac:dyDescent="0.35">
      <c r="B17" s="69" t="s">
        <v>167</v>
      </c>
      <c r="C17" s="68"/>
      <c r="D17" s="70"/>
      <c r="E17" s="35"/>
    </row>
    <row r="18" spans="1:6" x14ac:dyDescent="0.35">
      <c r="B18" s="96" t="s">
        <v>491</v>
      </c>
      <c r="C18" s="97"/>
      <c r="D18" s="98"/>
      <c r="E18" s="35"/>
    </row>
    <row r="19" spans="1:6" x14ac:dyDescent="0.35">
      <c r="B19" s="67" t="s">
        <v>162</v>
      </c>
      <c r="C19" s="68"/>
      <c r="D19" s="66"/>
      <c r="E19" s="35"/>
    </row>
    <row r="20" spans="1:6" x14ac:dyDescent="0.35">
      <c r="B20" s="69" t="s">
        <v>163</v>
      </c>
      <c r="C20" s="68"/>
      <c r="D20" s="66"/>
      <c r="E20" s="35"/>
    </row>
    <row r="21" spans="1:6" x14ac:dyDescent="0.35">
      <c r="B21" s="69" t="s">
        <v>164</v>
      </c>
      <c r="C21" s="68"/>
      <c r="D21" s="66"/>
      <c r="E21" s="35"/>
    </row>
    <row r="22" spans="1:6" x14ac:dyDescent="0.35">
      <c r="B22" s="69" t="s">
        <v>166</v>
      </c>
      <c r="C22" s="68"/>
      <c r="D22" s="70"/>
      <c r="E22" s="35"/>
    </row>
    <row r="23" spans="1:6" x14ac:dyDescent="0.35">
      <c r="B23" s="69" t="s">
        <v>167</v>
      </c>
      <c r="C23" s="68"/>
      <c r="D23" s="70"/>
      <c r="E23" s="35"/>
    </row>
    <row r="24" spans="1:6" ht="43.75" customHeight="1" x14ac:dyDescent="0.35">
      <c r="B24" s="99" t="s">
        <v>433</v>
      </c>
      <c r="C24" s="100"/>
      <c r="D24" s="101"/>
      <c r="E24" s="35"/>
    </row>
    <row r="25" spans="1:6" x14ac:dyDescent="0.35">
      <c r="B25" s="38" t="s">
        <v>94</v>
      </c>
      <c r="C25" s="38" t="s">
        <v>91</v>
      </c>
      <c r="D25" s="38" t="s">
        <v>64</v>
      </c>
      <c r="E25" s="4"/>
    </row>
    <row r="26" spans="1:6" x14ac:dyDescent="0.35">
      <c r="A26" s="41"/>
      <c r="B26" s="55" t="s">
        <v>124</v>
      </c>
      <c r="C26" s="39"/>
      <c r="D26" s="71"/>
      <c r="E26" s="4"/>
      <c r="F26" s="4"/>
    </row>
    <row r="27" spans="1:6" ht="48.5" x14ac:dyDescent="0.35">
      <c r="A27" s="4"/>
      <c r="B27" s="55" t="s">
        <v>144</v>
      </c>
      <c r="C27" s="39"/>
      <c r="D27" s="71"/>
      <c r="E27" s="4"/>
    </row>
    <row r="28" spans="1:6" x14ac:dyDescent="0.35">
      <c r="A28" s="4"/>
      <c r="B28" s="99" t="s">
        <v>10</v>
      </c>
      <c r="C28" s="100"/>
      <c r="D28" s="101"/>
      <c r="E28" s="4"/>
      <c r="F28" s="4"/>
    </row>
    <row r="29" spans="1:6" x14ac:dyDescent="0.35">
      <c r="B29" s="38" t="s">
        <v>94</v>
      </c>
      <c r="C29" s="26" t="s">
        <v>91</v>
      </c>
      <c r="D29" s="38" t="s">
        <v>64</v>
      </c>
      <c r="E29" s="4"/>
      <c r="F29" s="4"/>
    </row>
    <row r="30" spans="1:6" ht="28" x14ac:dyDescent="0.35">
      <c r="A30" s="4"/>
      <c r="B30" s="55" t="s">
        <v>28</v>
      </c>
      <c r="C30" s="39"/>
      <c r="D30" s="71"/>
      <c r="E30" s="4"/>
      <c r="F30" s="4"/>
    </row>
    <row r="31" spans="1:6" ht="28" x14ac:dyDescent="0.35">
      <c r="A31" s="4"/>
      <c r="B31" s="9" t="s">
        <v>61</v>
      </c>
      <c r="C31" s="39"/>
      <c r="D31" s="71"/>
      <c r="E31" s="4"/>
      <c r="F31" s="4"/>
    </row>
    <row r="32" spans="1:6" x14ac:dyDescent="0.35">
      <c r="A32" s="4"/>
      <c r="B32" s="99" t="s">
        <v>9</v>
      </c>
      <c r="C32" s="100"/>
      <c r="D32" s="101"/>
      <c r="E32" s="4"/>
      <c r="F32" s="4"/>
    </row>
    <row r="33" spans="1:6" x14ac:dyDescent="0.35">
      <c r="A33" s="32"/>
      <c r="B33" s="38" t="s">
        <v>94</v>
      </c>
      <c r="C33" s="26" t="s">
        <v>91</v>
      </c>
      <c r="D33" s="38" t="s">
        <v>64</v>
      </c>
      <c r="E33" s="4"/>
      <c r="F33" s="4"/>
    </row>
    <row r="34" spans="1:6" ht="28" x14ac:dyDescent="0.35">
      <c r="A34" s="4"/>
      <c r="B34" s="55" t="s">
        <v>96</v>
      </c>
      <c r="C34" s="39"/>
      <c r="D34" s="71"/>
      <c r="E34" s="4"/>
      <c r="F34" s="4"/>
    </row>
    <row r="35" spans="1:6" ht="37" x14ac:dyDescent="0.35">
      <c r="A35" s="4"/>
      <c r="B35" s="54" t="s">
        <v>143</v>
      </c>
      <c r="C35" s="39"/>
      <c r="D35" s="71"/>
      <c r="E35" s="4"/>
    </row>
    <row r="36" spans="1:6" ht="28" x14ac:dyDescent="0.35">
      <c r="A36" s="4"/>
      <c r="B36" s="54" t="s">
        <v>63</v>
      </c>
      <c r="C36" s="39"/>
      <c r="D36" s="71"/>
      <c r="E36" s="4"/>
      <c r="F36" s="4"/>
    </row>
    <row r="37" spans="1:6" x14ac:dyDescent="0.35">
      <c r="A37" s="4"/>
      <c r="B37" s="54" t="s">
        <v>54</v>
      </c>
      <c r="C37" s="39"/>
      <c r="D37" s="71"/>
      <c r="E37" s="4"/>
      <c r="F37" s="4"/>
    </row>
    <row r="38" spans="1:6" ht="28" x14ac:dyDescent="0.35">
      <c r="A38" s="4"/>
      <c r="B38" s="54" t="s">
        <v>39</v>
      </c>
      <c r="C38" s="39"/>
      <c r="D38" s="71"/>
      <c r="E38" s="4"/>
      <c r="F38" s="4"/>
    </row>
    <row r="39" spans="1:6" ht="28" x14ac:dyDescent="0.35">
      <c r="A39" s="4"/>
      <c r="B39" s="54" t="s">
        <v>62</v>
      </c>
      <c r="C39" s="39"/>
      <c r="D39" s="71"/>
      <c r="E39" s="4"/>
      <c r="F39" s="4"/>
    </row>
    <row r="40" spans="1:6" x14ac:dyDescent="0.35">
      <c r="A40" s="4"/>
      <c r="B40" s="54" t="s">
        <v>40</v>
      </c>
      <c r="C40" s="39"/>
      <c r="D40" s="71"/>
      <c r="E40" s="4"/>
      <c r="F40" s="4"/>
    </row>
    <row r="41" spans="1:6" x14ac:dyDescent="0.35">
      <c r="A41" s="4"/>
      <c r="B41" s="54" t="s">
        <v>125</v>
      </c>
      <c r="C41" s="39"/>
      <c r="D41" s="71"/>
      <c r="E41" s="4"/>
      <c r="F41" s="41"/>
    </row>
    <row r="42" spans="1:6" x14ac:dyDescent="0.35">
      <c r="A42" s="4"/>
      <c r="B42" s="99" t="s">
        <v>68</v>
      </c>
      <c r="C42" s="100"/>
      <c r="D42" s="101"/>
      <c r="E42" s="4"/>
      <c r="F42" s="41"/>
    </row>
    <row r="43" spans="1:6" x14ac:dyDescent="0.35">
      <c r="A43" s="4"/>
      <c r="B43" s="38" t="s">
        <v>94</v>
      </c>
      <c r="C43" s="26" t="s">
        <v>91</v>
      </c>
      <c r="D43" s="26" t="s">
        <v>64</v>
      </c>
      <c r="E43" s="4"/>
      <c r="F43" s="41"/>
    </row>
    <row r="44" spans="1:6" ht="42" x14ac:dyDescent="0.35">
      <c r="A44" s="4"/>
      <c r="B44" s="55" t="s">
        <v>449</v>
      </c>
      <c r="C44" s="39"/>
      <c r="D44" s="71"/>
      <c r="E44" s="4"/>
      <c r="F44" s="41"/>
    </row>
    <row r="45" spans="1:6" x14ac:dyDescent="0.35">
      <c r="A45" s="4"/>
      <c r="B45" s="56" t="s">
        <v>71</v>
      </c>
      <c r="C45" s="39"/>
      <c r="D45" s="71"/>
      <c r="E45" s="4"/>
      <c r="F45" s="41"/>
    </row>
    <row r="46" spans="1:6" x14ac:dyDescent="0.35">
      <c r="A46" s="4"/>
      <c r="B46" s="56" t="s">
        <v>136</v>
      </c>
      <c r="C46" s="39"/>
      <c r="D46" s="71"/>
      <c r="E46" s="4"/>
      <c r="F46" s="4"/>
    </row>
    <row r="47" spans="1:6" x14ac:dyDescent="0.35">
      <c r="A47" s="4"/>
      <c r="B47" s="56" t="s">
        <v>137</v>
      </c>
      <c r="C47" s="39"/>
      <c r="D47" s="71"/>
      <c r="E47" s="4"/>
      <c r="F47" s="4"/>
    </row>
    <row r="48" spans="1:6" x14ac:dyDescent="0.35">
      <c r="A48" s="4"/>
      <c r="B48" s="56" t="s">
        <v>138</v>
      </c>
      <c r="C48" s="39"/>
      <c r="D48" s="71"/>
      <c r="E48" s="4"/>
      <c r="F48" s="4"/>
    </row>
    <row r="49" spans="1:6" x14ac:dyDescent="0.35">
      <c r="A49" s="4"/>
      <c r="B49" s="56" t="s">
        <v>69</v>
      </c>
      <c r="C49" s="39"/>
      <c r="D49" s="71"/>
      <c r="E49" s="4"/>
      <c r="F49" s="4"/>
    </row>
    <row r="50" spans="1:6" x14ac:dyDescent="0.35">
      <c r="A50" s="4"/>
      <c r="B50" s="56" t="s">
        <v>139</v>
      </c>
      <c r="C50" s="39"/>
      <c r="D50" s="71"/>
      <c r="E50" s="4"/>
      <c r="F50" s="4"/>
    </row>
    <row r="51" spans="1:6" x14ac:dyDescent="0.35">
      <c r="A51" s="4"/>
      <c r="B51" s="56" t="s">
        <v>70</v>
      </c>
      <c r="C51" s="39"/>
      <c r="D51" s="71"/>
      <c r="E51" s="4"/>
      <c r="F51" s="4"/>
    </row>
    <row r="52" spans="1:6" ht="28" x14ac:dyDescent="0.35">
      <c r="B52" s="55" t="s">
        <v>126</v>
      </c>
      <c r="C52" s="39"/>
      <c r="D52" s="71"/>
    </row>
    <row r="53" spans="1:6" x14ac:dyDescent="0.35">
      <c r="B53" s="72" t="s">
        <v>72</v>
      </c>
      <c r="C53" s="65"/>
      <c r="D53" s="65"/>
    </row>
    <row r="54" spans="1:6" x14ac:dyDescent="0.35">
      <c r="B54" s="72" t="s">
        <v>73</v>
      </c>
      <c r="C54" s="65"/>
      <c r="D54" s="65"/>
    </row>
    <row r="55" spans="1:6" x14ac:dyDescent="0.35">
      <c r="B55" s="56" t="s">
        <v>70</v>
      </c>
      <c r="C55" s="39"/>
      <c r="D55" s="71"/>
    </row>
    <row r="56" spans="1:6" ht="28" x14ac:dyDescent="0.35">
      <c r="B56" s="55" t="s">
        <v>485</v>
      </c>
      <c r="C56" s="39"/>
      <c r="D56" s="71"/>
    </row>
    <row r="57" spans="1:6" x14ac:dyDescent="0.35">
      <c r="B57" s="56" t="s">
        <v>97</v>
      </c>
      <c r="C57" s="39"/>
      <c r="D57" s="71"/>
    </row>
    <row r="58" spans="1:6" x14ac:dyDescent="0.35">
      <c r="B58" s="56" t="s">
        <v>98</v>
      </c>
      <c r="C58" s="39"/>
      <c r="D58" s="71"/>
    </row>
    <row r="59" spans="1:6" x14ac:dyDescent="0.35">
      <c r="B59" s="56" t="s">
        <v>99</v>
      </c>
      <c r="C59" s="39"/>
      <c r="D59" s="71"/>
    </row>
    <row r="60" spans="1:6" x14ac:dyDescent="0.35">
      <c r="B60" s="56" t="s">
        <v>70</v>
      </c>
      <c r="C60" s="39"/>
      <c r="D60" s="71"/>
    </row>
    <row r="61" spans="1:6" ht="28" customHeight="1" x14ac:dyDescent="0.35">
      <c r="B61" s="55" t="s">
        <v>100</v>
      </c>
      <c r="C61" s="39"/>
      <c r="D61" s="71"/>
    </row>
    <row r="62" spans="1:6" ht="46" customHeight="1" x14ac:dyDescent="0.35">
      <c r="B62" s="105" t="s">
        <v>101</v>
      </c>
      <c r="C62" s="106"/>
      <c r="D62" s="107"/>
    </row>
    <row r="63" spans="1:6" x14ac:dyDescent="0.35">
      <c r="B63" s="93" t="s">
        <v>58</v>
      </c>
      <c r="C63" s="94"/>
      <c r="D63" s="95"/>
    </row>
    <row r="64" spans="1:6" x14ac:dyDescent="0.35">
      <c r="B64" s="38" t="s">
        <v>94</v>
      </c>
      <c r="C64" s="26" t="s">
        <v>91</v>
      </c>
      <c r="D64" s="26" t="s">
        <v>64</v>
      </c>
    </row>
    <row r="65" spans="1:6" x14ac:dyDescent="0.35">
      <c r="B65" s="57" t="s">
        <v>127</v>
      </c>
      <c r="C65" s="39"/>
      <c r="D65" s="71"/>
    </row>
    <row r="66" spans="1:6" x14ac:dyDescent="0.35">
      <c r="B66" s="58" t="s">
        <v>67</v>
      </c>
      <c r="C66" s="25"/>
      <c r="D66" s="71"/>
    </row>
    <row r="67" spans="1:6" x14ac:dyDescent="0.35">
      <c r="B67" s="56" t="s">
        <v>140</v>
      </c>
      <c r="C67" s="78"/>
      <c r="D67" s="71"/>
    </row>
    <row r="68" spans="1:6" x14ac:dyDescent="0.35">
      <c r="B68" s="56" t="s">
        <v>141</v>
      </c>
      <c r="C68" s="78"/>
      <c r="D68" s="71"/>
    </row>
    <row r="69" spans="1:6" x14ac:dyDescent="0.35">
      <c r="B69" s="56" t="s">
        <v>158</v>
      </c>
      <c r="C69" s="78"/>
      <c r="D69" s="71"/>
    </row>
    <row r="70" spans="1:6" ht="28" x14ac:dyDescent="0.35">
      <c r="B70" s="72" t="s">
        <v>492</v>
      </c>
      <c r="C70" s="79"/>
      <c r="D70" s="71"/>
    </row>
    <row r="71" spans="1:6" ht="28" x14ac:dyDescent="0.35">
      <c r="B71" s="72" t="s">
        <v>434</v>
      </c>
      <c r="C71" s="79"/>
      <c r="D71" s="71"/>
    </row>
    <row r="72" spans="1:6" ht="28" x14ac:dyDescent="0.35">
      <c r="B72" s="72" t="s">
        <v>435</v>
      </c>
      <c r="C72" s="79"/>
      <c r="D72" s="71"/>
    </row>
    <row r="73" spans="1:6" ht="28" x14ac:dyDescent="0.35">
      <c r="B73" s="72" t="s">
        <v>486</v>
      </c>
      <c r="C73" s="79"/>
      <c r="D73" s="68"/>
    </row>
    <row r="74" spans="1:6" ht="42" x14ac:dyDescent="0.35">
      <c r="B74" s="72" t="s">
        <v>174</v>
      </c>
      <c r="C74" s="79"/>
      <c r="D74" s="68"/>
    </row>
    <row r="75" spans="1:6" x14ac:dyDescent="0.35">
      <c r="B75" s="93" t="s">
        <v>59</v>
      </c>
      <c r="C75" s="94"/>
      <c r="D75" s="95"/>
      <c r="E75" s="4"/>
    </row>
    <row r="76" spans="1:6" x14ac:dyDescent="0.35">
      <c r="B76" s="38" t="s">
        <v>94</v>
      </c>
      <c r="C76" s="26" t="s">
        <v>91</v>
      </c>
      <c r="D76" s="26" t="s">
        <v>64</v>
      </c>
      <c r="E76" s="4"/>
    </row>
    <row r="77" spans="1:6" x14ac:dyDescent="0.35">
      <c r="A77" s="4"/>
      <c r="B77" s="59" t="s">
        <v>128</v>
      </c>
      <c r="C77" s="39"/>
      <c r="D77" s="71"/>
      <c r="E77" s="42"/>
      <c r="F77" s="4"/>
    </row>
    <row r="78" spans="1:6" x14ac:dyDescent="0.35">
      <c r="A78" s="4"/>
      <c r="B78" s="60" t="s">
        <v>67</v>
      </c>
      <c r="C78" s="25"/>
      <c r="D78" s="71"/>
      <c r="E78" s="42"/>
      <c r="F78" s="4"/>
    </row>
    <row r="79" spans="1:6" x14ac:dyDescent="0.35">
      <c r="A79" s="4"/>
      <c r="B79" s="56" t="s">
        <v>159</v>
      </c>
      <c r="C79" s="25"/>
      <c r="D79" s="71"/>
      <c r="E79" s="42"/>
      <c r="F79" s="4"/>
    </row>
    <row r="80" spans="1:6" x14ac:dyDescent="0.35">
      <c r="A80" s="4"/>
      <c r="B80" s="56" t="s">
        <v>160</v>
      </c>
      <c r="C80" s="25"/>
      <c r="D80" s="71"/>
      <c r="E80" s="42"/>
      <c r="F80" s="4"/>
    </row>
    <row r="81" spans="1:6" x14ac:dyDescent="0.35">
      <c r="A81" s="4"/>
      <c r="B81" s="56" t="s">
        <v>161</v>
      </c>
      <c r="C81" s="25"/>
      <c r="D81" s="71"/>
      <c r="E81" s="42"/>
      <c r="F81" s="4"/>
    </row>
    <row r="82" spans="1:6" ht="28" x14ac:dyDescent="0.35">
      <c r="A82" s="4"/>
      <c r="B82" s="72" t="s">
        <v>493</v>
      </c>
      <c r="C82" s="74"/>
      <c r="D82" s="71"/>
      <c r="E82" s="42"/>
      <c r="F82" s="4"/>
    </row>
    <row r="83" spans="1:6" ht="28" x14ac:dyDescent="0.35">
      <c r="A83" s="4"/>
      <c r="B83" s="72" t="s">
        <v>436</v>
      </c>
      <c r="C83" s="74"/>
      <c r="D83" s="71"/>
      <c r="E83" s="42"/>
      <c r="F83" s="4"/>
    </row>
    <row r="84" spans="1:6" ht="28" x14ac:dyDescent="0.35">
      <c r="A84" s="4"/>
      <c r="B84" s="72" t="s">
        <v>487</v>
      </c>
      <c r="C84" s="74"/>
      <c r="D84" s="71"/>
      <c r="E84" s="42"/>
      <c r="F84" s="4"/>
    </row>
    <row r="85" spans="1:6" ht="28" x14ac:dyDescent="0.35">
      <c r="A85" s="4"/>
      <c r="B85" s="72" t="s">
        <v>488</v>
      </c>
      <c r="C85" s="74"/>
      <c r="D85" s="68"/>
      <c r="E85" s="42"/>
      <c r="F85" s="4"/>
    </row>
    <row r="86" spans="1:6" ht="42" x14ac:dyDescent="0.35">
      <c r="A86" s="4"/>
      <c r="B86" s="72" t="s">
        <v>175</v>
      </c>
      <c r="C86" s="74"/>
      <c r="D86" s="68"/>
      <c r="E86" s="7"/>
      <c r="F86" s="4"/>
    </row>
    <row r="87" spans="1:6" x14ac:dyDescent="0.35">
      <c r="B87" s="99" t="s">
        <v>102</v>
      </c>
      <c r="C87" s="100"/>
      <c r="D87" s="101"/>
      <c r="E87" s="37"/>
      <c r="F87" s="37"/>
    </row>
    <row r="88" spans="1:6" x14ac:dyDescent="0.35">
      <c r="B88" s="38" t="s">
        <v>94</v>
      </c>
      <c r="C88" s="26" t="s">
        <v>91</v>
      </c>
      <c r="D88" s="26" t="s">
        <v>64</v>
      </c>
      <c r="E88" s="37"/>
      <c r="F88" s="43"/>
    </row>
    <row r="89" spans="1:6" ht="70" x14ac:dyDescent="0.35">
      <c r="A89" s="44"/>
      <c r="B89" s="61" t="s">
        <v>142</v>
      </c>
      <c r="C89" s="39"/>
      <c r="D89" s="81"/>
      <c r="E89" s="37"/>
    </row>
    <row r="90" spans="1:6" x14ac:dyDescent="0.35">
      <c r="B90" s="96" t="s">
        <v>66</v>
      </c>
      <c r="C90" s="97"/>
      <c r="D90" s="98"/>
      <c r="F90" s="4"/>
    </row>
    <row r="91" spans="1:6" x14ac:dyDescent="0.35">
      <c r="B91" s="72" t="s">
        <v>94</v>
      </c>
      <c r="C91" s="72" t="s">
        <v>91</v>
      </c>
      <c r="D91" s="72" t="s">
        <v>64</v>
      </c>
      <c r="E91" s="44"/>
      <c r="F91" s="4"/>
    </row>
    <row r="92" spans="1:6" ht="28" x14ac:dyDescent="0.35">
      <c r="B92" s="72" t="s">
        <v>103</v>
      </c>
      <c r="C92" s="72"/>
      <c r="D92" s="72"/>
      <c r="E92" s="4"/>
      <c r="F92" s="4"/>
    </row>
    <row r="93" spans="1:6" ht="28" x14ac:dyDescent="0.35">
      <c r="B93" s="72" t="s">
        <v>104</v>
      </c>
      <c r="C93" s="72"/>
      <c r="D93" s="72"/>
      <c r="E93" s="4"/>
      <c r="F93" s="4"/>
    </row>
    <row r="94" spans="1:6" ht="28" x14ac:dyDescent="0.35">
      <c r="B94" s="72" t="s">
        <v>451</v>
      </c>
      <c r="C94" s="72"/>
      <c r="D94" s="72"/>
      <c r="E94" s="4"/>
    </row>
    <row r="95" spans="1:6" x14ac:dyDescent="0.35">
      <c r="B95" s="72" t="s">
        <v>452</v>
      </c>
      <c r="C95" s="72"/>
      <c r="D95" s="72"/>
      <c r="E95" s="4"/>
      <c r="F95" s="4"/>
    </row>
    <row r="96" spans="1:6" ht="28" x14ac:dyDescent="0.35">
      <c r="B96" s="72" t="s">
        <v>453</v>
      </c>
      <c r="C96" s="72"/>
      <c r="D96" s="72"/>
      <c r="E96" s="4"/>
      <c r="F96" s="4"/>
    </row>
    <row r="97" spans="1:6" x14ac:dyDescent="0.35">
      <c r="B97" s="72" t="s">
        <v>454</v>
      </c>
      <c r="C97" s="72"/>
      <c r="D97" s="72"/>
      <c r="E97" s="4"/>
      <c r="F97" s="44"/>
    </row>
    <row r="98" spans="1:6" ht="28" x14ac:dyDescent="0.35">
      <c r="B98" s="72" t="s">
        <v>129</v>
      </c>
      <c r="C98" s="72"/>
      <c r="D98" s="72"/>
      <c r="E98" s="4"/>
      <c r="F98" s="4"/>
    </row>
    <row r="99" spans="1:6" ht="28" x14ac:dyDescent="0.35">
      <c r="A99" s="4"/>
      <c r="B99" s="72" t="s">
        <v>134</v>
      </c>
      <c r="C99" s="72"/>
      <c r="D99" s="72"/>
      <c r="E99" s="4"/>
      <c r="F99" s="4"/>
    </row>
    <row r="100" spans="1:6" x14ac:dyDescent="0.35">
      <c r="B100" s="93" t="s">
        <v>105</v>
      </c>
      <c r="C100" s="94"/>
      <c r="D100" s="95"/>
      <c r="E100" s="4"/>
    </row>
    <row r="101" spans="1:6" x14ac:dyDescent="0.35">
      <c r="B101" s="38" t="s">
        <v>94</v>
      </c>
      <c r="C101" s="26" t="s">
        <v>91</v>
      </c>
      <c r="D101" s="26" t="s">
        <v>64</v>
      </c>
      <c r="E101" s="4"/>
      <c r="F101" s="4"/>
    </row>
    <row r="102" spans="1:6" x14ac:dyDescent="0.35">
      <c r="B102" s="61" t="s">
        <v>106</v>
      </c>
      <c r="C102" s="39"/>
      <c r="D102" s="81"/>
      <c r="E102" s="4"/>
    </row>
    <row r="103" spans="1:6" ht="28" x14ac:dyDescent="0.35">
      <c r="B103" s="61" t="s">
        <v>130</v>
      </c>
      <c r="C103" s="39"/>
      <c r="D103" s="81"/>
      <c r="E103" s="4"/>
      <c r="F103" s="4"/>
    </row>
    <row r="104" spans="1:6" x14ac:dyDescent="0.35">
      <c r="B104" s="96" t="s">
        <v>107</v>
      </c>
      <c r="C104" s="97"/>
      <c r="D104" s="98"/>
      <c r="E104" s="4"/>
      <c r="F104" s="4"/>
    </row>
    <row r="105" spans="1:6" x14ac:dyDescent="0.35">
      <c r="B105" s="72" t="s">
        <v>94</v>
      </c>
      <c r="C105" s="72" t="s">
        <v>91</v>
      </c>
      <c r="D105" s="72" t="s">
        <v>64</v>
      </c>
      <c r="E105" s="4"/>
      <c r="F105" s="4"/>
    </row>
    <row r="106" spans="1:6" ht="42" x14ac:dyDescent="0.35">
      <c r="B106" s="72" t="s">
        <v>455</v>
      </c>
      <c r="C106" s="72"/>
      <c r="D106" s="72"/>
      <c r="E106" s="4"/>
      <c r="F106" s="4"/>
    </row>
    <row r="107" spans="1:6" ht="28" x14ac:dyDescent="0.35">
      <c r="B107" s="72" t="s">
        <v>108</v>
      </c>
      <c r="C107" s="72"/>
      <c r="D107" s="72"/>
      <c r="E107" s="4"/>
      <c r="F107" s="4"/>
    </row>
    <row r="108" spans="1:6" ht="42" x14ac:dyDescent="0.35">
      <c r="B108" s="72" t="s">
        <v>466</v>
      </c>
      <c r="C108" s="72"/>
      <c r="D108" s="72"/>
      <c r="E108" s="4"/>
      <c r="F108" s="4"/>
    </row>
    <row r="109" spans="1:6" x14ac:dyDescent="0.35">
      <c r="B109" s="96" t="s">
        <v>109</v>
      </c>
      <c r="C109" s="97"/>
      <c r="D109" s="98"/>
      <c r="E109" s="4"/>
      <c r="F109" s="4"/>
    </row>
    <row r="110" spans="1:6" ht="28" x14ac:dyDescent="0.35">
      <c r="B110" s="72" t="s">
        <v>131</v>
      </c>
      <c r="C110" s="72"/>
      <c r="D110" s="72"/>
      <c r="E110" s="4"/>
      <c r="F110" s="4"/>
    </row>
    <row r="111" spans="1:6" ht="46" customHeight="1" x14ac:dyDescent="0.35">
      <c r="B111" s="102" t="s">
        <v>101</v>
      </c>
      <c r="C111" s="103"/>
      <c r="D111" s="104"/>
      <c r="E111" s="4"/>
      <c r="F111" s="4"/>
    </row>
    <row r="112" spans="1:6" x14ac:dyDescent="0.35">
      <c r="B112" s="96" t="s">
        <v>437</v>
      </c>
      <c r="C112" s="97"/>
      <c r="D112" s="98"/>
      <c r="E112" s="4"/>
      <c r="F112" s="4"/>
    </row>
    <row r="113" spans="1:6" x14ac:dyDescent="0.35">
      <c r="B113" s="72" t="s">
        <v>94</v>
      </c>
      <c r="C113" s="72" t="s">
        <v>91</v>
      </c>
      <c r="D113" s="72" t="s">
        <v>64</v>
      </c>
      <c r="E113" s="4"/>
      <c r="F113" s="4"/>
    </row>
    <row r="114" spans="1:6" x14ac:dyDescent="0.35">
      <c r="B114" s="72" t="s">
        <v>133</v>
      </c>
      <c r="C114" s="72"/>
      <c r="D114" s="72"/>
      <c r="E114" s="4"/>
      <c r="F114" s="4"/>
    </row>
    <row r="115" spans="1:6" x14ac:dyDescent="0.35">
      <c r="B115" s="72" t="s">
        <v>456</v>
      </c>
      <c r="C115" s="72"/>
      <c r="D115" s="72"/>
      <c r="E115" s="4"/>
      <c r="F115" s="4"/>
    </row>
    <row r="116" spans="1:6" ht="28" x14ac:dyDescent="0.35">
      <c r="B116" s="72" t="s">
        <v>457</v>
      </c>
      <c r="C116" s="72"/>
      <c r="D116" s="72"/>
      <c r="E116" s="4"/>
      <c r="F116" s="4"/>
    </row>
    <row r="117" spans="1:6" ht="28" x14ac:dyDescent="0.35">
      <c r="B117" s="72" t="s">
        <v>110</v>
      </c>
      <c r="C117" s="72"/>
      <c r="D117" s="72"/>
      <c r="E117" s="4"/>
      <c r="F117" s="4"/>
    </row>
    <row r="118" spans="1:6" x14ac:dyDescent="0.35">
      <c r="B118" s="72" t="s">
        <v>111</v>
      </c>
      <c r="C118" s="72"/>
      <c r="D118" s="72"/>
      <c r="E118" s="4"/>
      <c r="F118" s="4"/>
    </row>
    <row r="119" spans="1:6" x14ac:dyDescent="0.35">
      <c r="B119" s="72" t="s">
        <v>112</v>
      </c>
      <c r="C119" s="72"/>
      <c r="D119" s="72"/>
      <c r="E119" s="4"/>
      <c r="F119" s="4"/>
    </row>
    <row r="120" spans="1:6" x14ac:dyDescent="0.35">
      <c r="B120" s="72" t="s">
        <v>113</v>
      </c>
      <c r="C120" s="72"/>
      <c r="D120" s="72"/>
      <c r="E120" s="4"/>
      <c r="F120" s="4"/>
    </row>
    <row r="121" spans="1:6" x14ac:dyDescent="0.35">
      <c r="B121" s="72" t="s">
        <v>114</v>
      </c>
      <c r="C121" s="72"/>
      <c r="D121" s="72"/>
      <c r="E121" s="4"/>
      <c r="F121" s="4"/>
    </row>
    <row r="122" spans="1:6" x14ac:dyDescent="0.35">
      <c r="B122" s="72" t="s">
        <v>115</v>
      </c>
      <c r="C122" s="72"/>
      <c r="D122" s="72"/>
      <c r="E122" s="4"/>
      <c r="F122" s="4"/>
    </row>
    <row r="123" spans="1:6" x14ac:dyDescent="0.35">
      <c r="B123" s="72" t="s">
        <v>116</v>
      </c>
      <c r="C123" s="72"/>
      <c r="D123" s="72"/>
      <c r="E123" s="4"/>
      <c r="F123" s="4"/>
    </row>
    <row r="124" spans="1:6" x14ac:dyDescent="0.35">
      <c r="A124" s="4"/>
      <c r="B124" s="96" t="s">
        <v>438</v>
      </c>
      <c r="C124" s="97"/>
      <c r="D124" s="98"/>
      <c r="E124" s="4"/>
      <c r="F124" s="4"/>
    </row>
    <row r="125" spans="1:6" x14ac:dyDescent="0.35">
      <c r="A125" s="4"/>
      <c r="B125" s="72" t="s">
        <v>94</v>
      </c>
      <c r="C125" s="72" t="s">
        <v>91</v>
      </c>
      <c r="D125" s="72" t="s">
        <v>64</v>
      </c>
      <c r="E125" s="4"/>
      <c r="F125" s="4"/>
    </row>
    <row r="126" spans="1:6" ht="28" x14ac:dyDescent="0.35">
      <c r="A126" s="4"/>
      <c r="B126" s="72" t="s">
        <v>439</v>
      </c>
      <c r="C126" s="72"/>
      <c r="D126" s="72"/>
      <c r="E126" s="4"/>
      <c r="F126" s="4"/>
    </row>
    <row r="127" spans="1:6" x14ac:dyDescent="0.35">
      <c r="A127" s="4"/>
      <c r="B127" s="72" t="s">
        <v>440</v>
      </c>
      <c r="C127" s="72"/>
      <c r="D127" s="72"/>
      <c r="E127" s="4"/>
      <c r="F127" s="4"/>
    </row>
    <row r="128" spans="1:6" x14ac:dyDescent="0.35">
      <c r="A128" s="4"/>
      <c r="B128" s="96" t="s">
        <v>441</v>
      </c>
      <c r="C128" s="97"/>
      <c r="D128" s="98"/>
      <c r="E128" s="4"/>
      <c r="F128" s="4"/>
    </row>
    <row r="129" spans="1:6" x14ac:dyDescent="0.35">
      <c r="A129" s="4"/>
      <c r="B129" s="72" t="s">
        <v>94</v>
      </c>
      <c r="C129" s="72" t="s">
        <v>91</v>
      </c>
      <c r="D129" s="72" t="s">
        <v>64</v>
      </c>
      <c r="E129" s="4"/>
      <c r="F129" s="4"/>
    </row>
    <row r="130" spans="1:6" ht="28" x14ac:dyDescent="0.35">
      <c r="A130" s="4"/>
      <c r="B130" s="72" t="s">
        <v>442</v>
      </c>
      <c r="C130" s="72"/>
      <c r="D130" s="72"/>
      <c r="E130" s="4"/>
      <c r="F130" s="4"/>
    </row>
    <row r="131" spans="1:6" ht="28" x14ac:dyDescent="0.35">
      <c r="A131" s="4"/>
      <c r="B131" s="72" t="s">
        <v>444</v>
      </c>
      <c r="C131" s="72"/>
      <c r="D131" s="72"/>
      <c r="E131" s="4"/>
      <c r="F131" s="4"/>
    </row>
    <row r="132" spans="1:6" ht="28" x14ac:dyDescent="0.35">
      <c r="A132" s="4"/>
      <c r="B132" s="72" t="s">
        <v>443</v>
      </c>
      <c r="C132" s="72"/>
      <c r="D132" s="72"/>
      <c r="E132" s="4"/>
      <c r="F132" s="4"/>
    </row>
    <row r="133" spans="1:6" x14ac:dyDescent="0.35">
      <c r="A133" s="4"/>
      <c r="B133" s="93" t="s">
        <v>445</v>
      </c>
      <c r="C133" s="94"/>
      <c r="D133" s="95"/>
      <c r="E133" s="4"/>
      <c r="F133" s="4"/>
    </row>
    <row r="134" spans="1:6" x14ac:dyDescent="0.35">
      <c r="A134" s="4"/>
      <c r="B134" s="38" t="s">
        <v>94</v>
      </c>
      <c r="C134" s="26" t="s">
        <v>91</v>
      </c>
      <c r="D134" s="26" t="s">
        <v>64</v>
      </c>
      <c r="E134" s="4"/>
      <c r="F134" s="4"/>
    </row>
    <row r="135" spans="1:6" ht="42" x14ac:dyDescent="0.35">
      <c r="A135" s="4"/>
      <c r="B135" s="61" t="s">
        <v>446</v>
      </c>
      <c r="C135" s="39"/>
      <c r="D135" s="81"/>
      <c r="E135" s="4"/>
      <c r="F135" s="4"/>
    </row>
    <row r="136" spans="1:6" ht="42" x14ac:dyDescent="0.35">
      <c r="A136" s="4"/>
      <c r="B136" s="61" t="s">
        <v>447</v>
      </c>
      <c r="C136" s="39"/>
      <c r="D136" s="81"/>
      <c r="E136" s="4"/>
      <c r="F136" s="4"/>
    </row>
    <row r="137" spans="1:6" x14ac:dyDescent="0.35">
      <c r="A137" s="4"/>
      <c r="B137" s="4"/>
      <c r="C137" s="4"/>
      <c r="D137" s="4"/>
      <c r="E137" s="4"/>
      <c r="F137" s="4"/>
    </row>
    <row r="138" spans="1:6" x14ac:dyDescent="0.35">
      <c r="A138" s="4"/>
      <c r="B138" s="4"/>
      <c r="C138" s="4"/>
      <c r="D138" s="4"/>
      <c r="E138" s="4"/>
      <c r="F138" s="4"/>
    </row>
    <row r="139" spans="1:6" x14ac:dyDescent="0.35">
      <c r="A139" s="4"/>
      <c r="B139" s="4"/>
      <c r="C139" s="4"/>
      <c r="D139" s="4"/>
      <c r="E139" s="4"/>
      <c r="F139" s="4"/>
    </row>
    <row r="140" spans="1:6" x14ac:dyDescent="0.35">
      <c r="A140" s="4"/>
      <c r="B140" s="4"/>
      <c r="C140" s="4"/>
      <c r="D140" s="4"/>
      <c r="E140" s="4"/>
      <c r="F140" s="4"/>
    </row>
    <row r="141" spans="1:6" x14ac:dyDescent="0.35">
      <c r="A141" s="4"/>
      <c r="B141" s="4"/>
      <c r="C141" s="4"/>
      <c r="D141" s="4"/>
      <c r="E141" s="4"/>
      <c r="F141" s="4"/>
    </row>
    <row r="142" spans="1:6" x14ac:dyDescent="0.35">
      <c r="A142" s="4"/>
      <c r="B142" s="4"/>
      <c r="C142" s="4"/>
      <c r="D142" s="4"/>
      <c r="E142" s="4"/>
      <c r="F142" s="4"/>
    </row>
    <row r="143" spans="1:6" x14ac:dyDescent="0.35">
      <c r="A143" s="4"/>
      <c r="B143" s="4"/>
      <c r="C143" s="4"/>
      <c r="D143" s="4"/>
      <c r="E143" s="4"/>
      <c r="F143" s="4"/>
    </row>
    <row r="144" spans="1:6" x14ac:dyDescent="0.35">
      <c r="A144" s="4"/>
      <c r="B144" s="4"/>
      <c r="C144" s="4"/>
      <c r="D144" s="4"/>
      <c r="E144" s="4"/>
      <c r="F144" s="4"/>
    </row>
    <row r="145" spans="1:6" x14ac:dyDescent="0.35">
      <c r="A145" s="4"/>
      <c r="B145" s="4"/>
      <c r="C145" s="4"/>
      <c r="D145" s="4"/>
      <c r="E145" s="4"/>
      <c r="F145" s="4"/>
    </row>
    <row r="146" spans="1:6" x14ac:dyDescent="0.35">
      <c r="A146" s="4"/>
      <c r="B146" s="4"/>
      <c r="C146" s="4"/>
      <c r="D146" s="4"/>
      <c r="E146" s="4"/>
      <c r="F146" s="4"/>
    </row>
    <row r="147" spans="1:6" x14ac:dyDescent="0.35">
      <c r="A147" s="4"/>
      <c r="B147" s="4"/>
      <c r="C147" s="4"/>
      <c r="D147" s="4"/>
      <c r="E147" s="4"/>
      <c r="F147" s="4"/>
    </row>
    <row r="148" spans="1:6" x14ac:dyDescent="0.35">
      <c r="A148" s="4"/>
      <c r="B148" s="4"/>
      <c r="C148" s="4"/>
      <c r="D148" s="4"/>
      <c r="E148" s="4"/>
      <c r="F148" s="4"/>
    </row>
    <row r="149" spans="1:6" x14ac:dyDescent="0.35">
      <c r="A149" s="4"/>
      <c r="B149" s="4"/>
      <c r="C149" s="4"/>
      <c r="D149" s="4"/>
      <c r="E149" s="4"/>
      <c r="F149" s="4"/>
    </row>
    <row r="150" spans="1:6" x14ac:dyDescent="0.35">
      <c r="A150" s="4"/>
      <c r="B150" s="4"/>
      <c r="C150" s="4"/>
      <c r="D150" s="4"/>
      <c r="E150" s="4"/>
      <c r="F150" s="4"/>
    </row>
    <row r="151" spans="1:6" x14ac:dyDescent="0.35">
      <c r="A151" s="4"/>
      <c r="B151" s="4"/>
      <c r="C151" s="4"/>
      <c r="D151" s="4"/>
      <c r="E151" s="4"/>
      <c r="F151" s="4"/>
    </row>
    <row r="152" spans="1:6" x14ac:dyDescent="0.35">
      <c r="A152" s="4"/>
      <c r="B152" s="4"/>
      <c r="C152" s="4"/>
      <c r="D152" s="4"/>
      <c r="E152" s="4"/>
      <c r="F152" s="4"/>
    </row>
    <row r="153" spans="1:6" x14ac:dyDescent="0.35">
      <c r="A153" s="4"/>
      <c r="B153" s="4"/>
      <c r="C153" s="4"/>
      <c r="D153" s="4"/>
      <c r="E153" s="4"/>
      <c r="F153" s="4"/>
    </row>
    <row r="154" spans="1:6" x14ac:dyDescent="0.35">
      <c r="A154" s="4"/>
      <c r="B154" s="4"/>
      <c r="C154" s="4"/>
      <c r="D154" s="4"/>
      <c r="E154" s="4"/>
      <c r="F154" s="4"/>
    </row>
    <row r="155" spans="1:6" x14ac:dyDescent="0.35">
      <c r="A155" s="4"/>
      <c r="B155" s="4"/>
      <c r="C155" s="4"/>
      <c r="D155" s="4"/>
      <c r="E155" s="4"/>
      <c r="F155" s="4"/>
    </row>
    <row r="156" spans="1:6" x14ac:dyDescent="0.35">
      <c r="A156" s="4"/>
      <c r="B156" s="4"/>
      <c r="C156" s="4"/>
      <c r="D156" s="4"/>
      <c r="E156" s="4"/>
      <c r="F156" s="4"/>
    </row>
    <row r="157" spans="1:6" x14ac:dyDescent="0.35">
      <c r="A157" s="4"/>
      <c r="B157" s="4"/>
      <c r="C157" s="4"/>
      <c r="D157" s="4"/>
      <c r="E157" s="4"/>
      <c r="F157" s="4"/>
    </row>
    <row r="158" spans="1:6" x14ac:dyDescent="0.35">
      <c r="A158" s="4"/>
      <c r="B158" s="4"/>
      <c r="C158" s="4"/>
      <c r="D158" s="4"/>
      <c r="E158" s="4"/>
      <c r="F158" s="4"/>
    </row>
    <row r="159" spans="1:6" x14ac:dyDescent="0.35">
      <c r="A159" s="4"/>
      <c r="B159" s="4"/>
      <c r="C159" s="4"/>
      <c r="D159" s="4"/>
      <c r="E159" s="4"/>
      <c r="F159" s="4"/>
    </row>
    <row r="160" spans="1:6" x14ac:dyDescent="0.35">
      <c r="A160" s="4"/>
      <c r="B160" s="4"/>
      <c r="C160" s="4"/>
      <c r="D160" s="4"/>
      <c r="E160" s="4"/>
      <c r="F160" s="4"/>
    </row>
    <row r="161" spans="1:6" x14ac:dyDescent="0.35">
      <c r="A161" s="4"/>
      <c r="B161" s="4"/>
      <c r="C161" s="4"/>
      <c r="D161" s="4"/>
      <c r="E161" s="4"/>
      <c r="F161" s="4"/>
    </row>
    <row r="162" spans="1:6" x14ac:dyDescent="0.35">
      <c r="A162" s="4"/>
      <c r="B162" s="4"/>
      <c r="C162" s="4"/>
      <c r="D162" s="4"/>
      <c r="E162" s="4"/>
      <c r="F162" s="4"/>
    </row>
    <row r="163" spans="1:6" x14ac:dyDescent="0.35">
      <c r="A163" s="4"/>
      <c r="B163" s="4"/>
      <c r="C163" s="4"/>
      <c r="D163" s="4"/>
      <c r="E163" s="4"/>
      <c r="F163" s="4"/>
    </row>
    <row r="164" spans="1:6" x14ac:dyDescent="0.35">
      <c r="A164" s="4"/>
      <c r="B164" s="4"/>
      <c r="C164" s="4"/>
      <c r="D164" s="4"/>
      <c r="E164" s="4"/>
      <c r="F164" s="4"/>
    </row>
    <row r="165" spans="1:6" x14ac:dyDescent="0.35">
      <c r="A165" s="4"/>
      <c r="B165" s="4"/>
      <c r="C165" s="4"/>
      <c r="D165" s="4"/>
      <c r="E165" s="4"/>
      <c r="F165" s="4"/>
    </row>
    <row r="166" spans="1:6" x14ac:dyDescent="0.35">
      <c r="A166" s="4"/>
      <c r="B166" s="4"/>
      <c r="C166" s="4"/>
      <c r="D166" s="4"/>
      <c r="E166" s="4"/>
      <c r="F166" s="4"/>
    </row>
    <row r="167" spans="1:6" x14ac:dyDescent="0.35">
      <c r="A167" s="4"/>
      <c r="B167" s="4"/>
      <c r="C167" s="4"/>
      <c r="D167" s="4"/>
      <c r="E167" s="4"/>
      <c r="F167" s="4"/>
    </row>
    <row r="168" spans="1:6" x14ac:dyDescent="0.35">
      <c r="A168" s="4"/>
      <c r="B168" s="4"/>
      <c r="C168" s="4"/>
      <c r="D168" s="4"/>
      <c r="E168" s="4"/>
      <c r="F168" s="4"/>
    </row>
    <row r="169" spans="1:6" x14ac:dyDescent="0.35">
      <c r="A169" s="4"/>
      <c r="B169" s="4"/>
      <c r="C169" s="4"/>
      <c r="D169" s="4"/>
      <c r="E169" s="4"/>
      <c r="F169" s="4"/>
    </row>
    <row r="170" spans="1:6" x14ac:dyDescent="0.35">
      <c r="A170" s="4"/>
      <c r="B170" s="4"/>
      <c r="C170" s="4"/>
      <c r="D170" s="4"/>
      <c r="E170" s="4"/>
      <c r="F170" s="4"/>
    </row>
    <row r="171" spans="1:6" x14ac:dyDescent="0.35">
      <c r="A171" s="4"/>
      <c r="B171" s="4"/>
      <c r="C171" s="4"/>
      <c r="D171" s="4"/>
      <c r="E171" s="4"/>
      <c r="F171" s="4"/>
    </row>
    <row r="172" spans="1:6" x14ac:dyDescent="0.35">
      <c r="A172" s="4"/>
      <c r="B172" s="4"/>
      <c r="C172" s="4"/>
      <c r="D172" s="4"/>
      <c r="E172" s="4"/>
      <c r="F172" s="4"/>
    </row>
    <row r="173" spans="1:6" x14ac:dyDescent="0.35">
      <c r="A173" s="4"/>
      <c r="B173" s="4"/>
      <c r="C173" s="4"/>
      <c r="D173" s="4"/>
      <c r="E173" s="4"/>
      <c r="F173" s="4"/>
    </row>
    <row r="174" spans="1:6" x14ac:dyDescent="0.35">
      <c r="A174" s="4"/>
      <c r="B174" s="4"/>
      <c r="C174" s="4"/>
      <c r="D174" s="4"/>
      <c r="E174" s="4"/>
      <c r="F174" s="4"/>
    </row>
    <row r="175" spans="1:6" x14ac:dyDescent="0.35">
      <c r="A175" s="4"/>
      <c r="B175" s="4"/>
      <c r="C175" s="4"/>
      <c r="D175" s="4"/>
      <c r="E175" s="4"/>
      <c r="F175" s="4"/>
    </row>
    <row r="176" spans="1:6" x14ac:dyDescent="0.35">
      <c r="A176" s="4"/>
      <c r="B176" s="4"/>
      <c r="C176" s="4"/>
      <c r="D176" s="4"/>
      <c r="E176" s="4"/>
      <c r="F176" s="4"/>
    </row>
    <row r="177" spans="1:6" x14ac:dyDescent="0.35">
      <c r="A177" s="4"/>
      <c r="B177" s="4"/>
      <c r="C177" s="4"/>
      <c r="D177" s="4"/>
      <c r="E177" s="4"/>
      <c r="F177" s="4"/>
    </row>
    <row r="178" spans="1:6" x14ac:dyDescent="0.35">
      <c r="A178" s="4"/>
      <c r="B178" s="4"/>
      <c r="C178" s="4"/>
      <c r="D178" s="4"/>
      <c r="E178" s="4"/>
      <c r="F178" s="4"/>
    </row>
    <row r="179" spans="1:6" x14ac:dyDescent="0.35">
      <c r="A179" s="4"/>
      <c r="B179" s="4"/>
      <c r="C179" s="4"/>
      <c r="D179" s="4"/>
      <c r="E179" s="4"/>
      <c r="F179" s="4"/>
    </row>
    <row r="180" spans="1:6" x14ac:dyDescent="0.35">
      <c r="A180" s="4"/>
      <c r="B180" s="4"/>
      <c r="C180" s="4"/>
      <c r="D180" s="4"/>
      <c r="E180" s="4"/>
      <c r="F180" s="4"/>
    </row>
    <row r="181" spans="1:6" x14ac:dyDescent="0.35">
      <c r="A181" s="4"/>
      <c r="B181" s="4"/>
      <c r="C181" s="4"/>
      <c r="D181" s="4"/>
      <c r="E181" s="4"/>
      <c r="F181" s="4"/>
    </row>
    <row r="182" spans="1:6" x14ac:dyDescent="0.35">
      <c r="A182" s="4"/>
      <c r="B182" s="4"/>
      <c r="C182" s="4"/>
      <c r="D182" s="4"/>
      <c r="E182" s="4"/>
      <c r="F182" s="4"/>
    </row>
    <row r="183" spans="1:6" x14ac:dyDescent="0.35">
      <c r="A183" s="4"/>
      <c r="B183" s="4"/>
      <c r="C183" s="4"/>
      <c r="D183" s="4"/>
      <c r="E183" s="4"/>
      <c r="F183" s="4"/>
    </row>
    <row r="184" spans="1:6" x14ac:dyDescent="0.35">
      <c r="A184" s="4"/>
      <c r="B184" s="4"/>
      <c r="C184" s="4"/>
      <c r="D184" s="4"/>
      <c r="E184" s="4"/>
      <c r="F184" s="4"/>
    </row>
    <row r="185" spans="1:6" x14ac:dyDescent="0.35">
      <c r="A185" s="4"/>
      <c r="B185" s="4"/>
      <c r="C185" s="4"/>
      <c r="D185" s="4"/>
      <c r="E185" s="4"/>
      <c r="F185" s="4"/>
    </row>
    <row r="186" spans="1:6" x14ac:dyDescent="0.35">
      <c r="A186" s="4"/>
      <c r="B186" s="4"/>
      <c r="C186" s="4"/>
      <c r="D186" s="4"/>
      <c r="E186" s="4"/>
      <c r="F186" s="4"/>
    </row>
    <row r="187" spans="1:6" x14ac:dyDescent="0.35">
      <c r="A187" s="4"/>
      <c r="B187" s="4"/>
      <c r="C187" s="4"/>
      <c r="D187" s="4"/>
      <c r="E187" s="4"/>
      <c r="F187" s="4"/>
    </row>
    <row r="188" spans="1:6" x14ac:dyDescent="0.35">
      <c r="A188" s="4"/>
      <c r="B188" s="4"/>
      <c r="C188" s="4"/>
      <c r="D188" s="4"/>
      <c r="E188" s="4"/>
      <c r="F188" s="4"/>
    </row>
    <row r="189" spans="1:6" x14ac:dyDescent="0.35">
      <c r="A189" s="4"/>
      <c r="B189" s="4"/>
      <c r="C189" s="4"/>
      <c r="D189" s="4"/>
      <c r="E189" s="4"/>
      <c r="F189" s="4"/>
    </row>
    <row r="190" spans="1:6" x14ac:dyDescent="0.35">
      <c r="A190" s="4"/>
      <c r="B190" s="4"/>
      <c r="C190" s="4"/>
      <c r="D190" s="4"/>
      <c r="E190" s="4"/>
      <c r="F190" s="4"/>
    </row>
    <row r="191" spans="1:6" x14ac:dyDescent="0.35">
      <c r="A191" s="4"/>
      <c r="B191" s="4"/>
      <c r="C191" s="4"/>
      <c r="D191" s="4"/>
      <c r="E191" s="4"/>
      <c r="F191" s="4"/>
    </row>
    <row r="192" spans="1:6" x14ac:dyDescent="0.35">
      <c r="A192" s="4"/>
      <c r="B192" s="4"/>
      <c r="C192" s="4"/>
      <c r="D192" s="4"/>
      <c r="E192" s="4"/>
      <c r="F192" s="4"/>
    </row>
    <row r="193" spans="1:6" x14ac:dyDescent="0.35">
      <c r="A193" s="4"/>
      <c r="B193" s="4"/>
      <c r="C193" s="4"/>
      <c r="D193" s="4"/>
      <c r="E193" s="4"/>
      <c r="F193" s="4"/>
    </row>
    <row r="194" spans="1:6" x14ac:dyDescent="0.35">
      <c r="A194" s="4"/>
      <c r="B194" s="4"/>
      <c r="C194" s="4"/>
      <c r="D194" s="4"/>
      <c r="E194" s="4"/>
      <c r="F194" s="4"/>
    </row>
    <row r="195" spans="1:6" x14ac:dyDescent="0.35">
      <c r="A195" s="4"/>
      <c r="B195" s="4"/>
      <c r="C195" s="4"/>
      <c r="D195" s="4"/>
      <c r="E195" s="4"/>
      <c r="F195" s="4"/>
    </row>
    <row r="196" spans="1:6" x14ac:dyDescent="0.35">
      <c r="A196" s="4"/>
      <c r="B196" s="4"/>
      <c r="C196" s="4"/>
      <c r="D196" s="4"/>
      <c r="E196" s="4"/>
      <c r="F196" s="4"/>
    </row>
    <row r="197" spans="1:6" x14ac:dyDescent="0.35">
      <c r="A197" s="4"/>
      <c r="B197" s="4"/>
      <c r="C197" s="4"/>
      <c r="D197" s="4"/>
      <c r="E197" s="4"/>
      <c r="F197" s="4"/>
    </row>
    <row r="198" spans="1:6" x14ac:dyDescent="0.35">
      <c r="A198" s="4"/>
      <c r="B198" s="4"/>
      <c r="C198" s="4"/>
      <c r="D198" s="4"/>
      <c r="E198" s="4"/>
      <c r="F198" s="4"/>
    </row>
    <row r="199" spans="1:6" x14ac:dyDescent="0.35">
      <c r="A199" s="4"/>
      <c r="B199" s="4"/>
      <c r="C199" s="4"/>
      <c r="D199" s="4"/>
      <c r="E199" s="4"/>
      <c r="F199" s="4"/>
    </row>
    <row r="200" spans="1:6" x14ac:dyDescent="0.35">
      <c r="A200" s="4"/>
      <c r="B200" s="4"/>
      <c r="C200" s="4"/>
      <c r="D200" s="4"/>
      <c r="E200" s="4"/>
      <c r="F200" s="4"/>
    </row>
    <row r="201" spans="1:6" x14ac:dyDescent="0.35">
      <c r="A201" s="4"/>
      <c r="B201" s="4"/>
      <c r="C201" s="4"/>
      <c r="D201" s="4"/>
      <c r="E201" s="4"/>
      <c r="F201" s="4"/>
    </row>
    <row r="202" spans="1:6" x14ac:dyDescent="0.35">
      <c r="A202" s="4"/>
      <c r="B202" s="4"/>
      <c r="C202" s="4"/>
      <c r="D202" s="4"/>
      <c r="E202" s="4"/>
      <c r="F202" s="4"/>
    </row>
    <row r="203" spans="1:6" x14ac:dyDescent="0.35">
      <c r="A203" s="4"/>
      <c r="B203" s="4"/>
      <c r="C203" s="4"/>
      <c r="D203" s="4"/>
      <c r="E203" s="4"/>
      <c r="F203" s="4"/>
    </row>
    <row r="204" spans="1:6" x14ac:dyDescent="0.35">
      <c r="A204" s="4"/>
      <c r="B204" s="4"/>
      <c r="C204" s="4"/>
      <c r="D204" s="4"/>
      <c r="E204" s="4"/>
      <c r="F204" s="4"/>
    </row>
    <row r="205" spans="1:6" x14ac:dyDescent="0.35">
      <c r="A205" s="4"/>
      <c r="B205" s="4"/>
      <c r="C205" s="4"/>
      <c r="D205" s="4"/>
      <c r="E205" s="4"/>
      <c r="F205" s="4"/>
    </row>
    <row r="206" spans="1:6" x14ac:dyDescent="0.35">
      <c r="A206" s="4"/>
      <c r="B206" s="4"/>
      <c r="C206" s="4"/>
      <c r="D206" s="4"/>
      <c r="E206" s="4"/>
      <c r="F206" s="4"/>
    </row>
    <row r="207" spans="1:6" x14ac:dyDescent="0.35">
      <c r="A207" s="4"/>
      <c r="B207" s="4"/>
      <c r="C207" s="4"/>
      <c r="D207" s="4"/>
      <c r="E207" s="4"/>
      <c r="F207" s="4"/>
    </row>
    <row r="208" spans="1:6" x14ac:dyDescent="0.35">
      <c r="A208" s="4"/>
      <c r="B208" s="4"/>
      <c r="C208" s="4"/>
      <c r="D208" s="4"/>
      <c r="E208" s="4"/>
      <c r="F208" s="4"/>
    </row>
    <row r="209" spans="1:6" x14ac:dyDescent="0.35">
      <c r="A209" s="4"/>
      <c r="B209" s="4"/>
      <c r="C209" s="4"/>
      <c r="D209" s="4"/>
      <c r="E209" s="4"/>
      <c r="F209" s="4"/>
    </row>
    <row r="210" spans="1:6" x14ac:dyDescent="0.35">
      <c r="A210" s="4"/>
      <c r="B210" s="4"/>
      <c r="C210" s="4"/>
      <c r="D210" s="4"/>
      <c r="E210" s="4"/>
      <c r="F210" s="4"/>
    </row>
    <row r="211" spans="1:6" x14ac:dyDescent="0.35">
      <c r="A211" s="4"/>
      <c r="B211" s="4"/>
      <c r="C211" s="4"/>
      <c r="D211" s="4"/>
      <c r="E211" s="4"/>
      <c r="F211" s="4"/>
    </row>
    <row r="212" spans="1:6" x14ac:dyDescent="0.35">
      <c r="A212" s="4"/>
      <c r="B212" s="4"/>
      <c r="C212" s="4"/>
      <c r="D212" s="4"/>
      <c r="E212" s="4"/>
      <c r="F212" s="4"/>
    </row>
    <row r="213" spans="1:6" x14ac:dyDescent="0.35">
      <c r="A213" s="4"/>
      <c r="B213" s="4"/>
      <c r="C213" s="4"/>
      <c r="D213" s="4"/>
      <c r="E213" s="4"/>
      <c r="F213" s="4"/>
    </row>
    <row r="214" spans="1:6" x14ac:dyDescent="0.35">
      <c r="A214" s="4"/>
      <c r="B214" s="4"/>
      <c r="C214" s="4"/>
      <c r="D214" s="4"/>
      <c r="E214" s="4"/>
      <c r="F214" s="4"/>
    </row>
    <row r="215" spans="1:6" x14ac:dyDescent="0.35">
      <c r="A215" s="4"/>
      <c r="B215" s="4"/>
      <c r="C215" s="4"/>
      <c r="D215" s="4"/>
      <c r="E215" s="4"/>
      <c r="F215" s="4"/>
    </row>
    <row r="216" spans="1:6" x14ac:dyDescent="0.35">
      <c r="A216" s="4"/>
      <c r="B216" s="4"/>
      <c r="C216" s="4"/>
      <c r="D216" s="4"/>
      <c r="E216" s="4"/>
      <c r="F216" s="4"/>
    </row>
    <row r="217" spans="1:6" x14ac:dyDescent="0.35">
      <c r="A217" s="4"/>
      <c r="B217" s="4"/>
      <c r="C217" s="4"/>
      <c r="D217" s="4"/>
      <c r="E217" s="4"/>
      <c r="F217" s="4"/>
    </row>
    <row r="218" spans="1:6" x14ac:dyDescent="0.35">
      <c r="A218" s="4"/>
      <c r="B218" s="4"/>
      <c r="C218" s="4"/>
      <c r="D218" s="4"/>
      <c r="E218" s="4"/>
      <c r="F218" s="4"/>
    </row>
    <row r="219" spans="1:6" x14ac:dyDescent="0.35">
      <c r="A219" s="4"/>
      <c r="B219" s="4"/>
      <c r="C219" s="4"/>
      <c r="D219" s="4"/>
      <c r="E219" s="4"/>
      <c r="F219" s="4"/>
    </row>
    <row r="220" spans="1:6" x14ac:dyDescent="0.35">
      <c r="A220" s="4"/>
      <c r="B220" s="4"/>
      <c r="C220" s="4"/>
      <c r="D220" s="4"/>
      <c r="E220" s="4"/>
      <c r="F220" s="4"/>
    </row>
    <row r="221" spans="1:6" x14ac:dyDescent="0.35">
      <c r="A221" s="4"/>
      <c r="B221" s="4"/>
      <c r="C221" s="4"/>
      <c r="D221" s="4"/>
      <c r="E221" s="4"/>
      <c r="F221" s="4"/>
    </row>
    <row r="222" spans="1:6" x14ac:dyDescent="0.35">
      <c r="A222" s="4"/>
      <c r="B222" s="4"/>
      <c r="C222" s="4"/>
      <c r="D222" s="4"/>
      <c r="E222" s="4"/>
      <c r="F222" s="4"/>
    </row>
    <row r="223" spans="1:6" x14ac:dyDescent="0.35">
      <c r="A223" s="4"/>
      <c r="B223" s="4"/>
      <c r="C223" s="4"/>
      <c r="D223" s="4"/>
      <c r="E223" s="4"/>
      <c r="F223" s="4"/>
    </row>
    <row r="224" spans="1:6" x14ac:dyDescent="0.35">
      <c r="A224" s="4"/>
      <c r="B224" s="4"/>
      <c r="C224" s="4"/>
      <c r="D224" s="4"/>
      <c r="E224" s="4"/>
      <c r="F224" s="4"/>
    </row>
    <row r="225" spans="1:6" x14ac:dyDescent="0.35">
      <c r="A225" s="4"/>
      <c r="B225" s="4"/>
      <c r="C225" s="4"/>
      <c r="D225" s="4"/>
      <c r="E225" s="4"/>
      <c r="F225" s="4"/>
    </row>
    <row r="226" spans="1:6" x14ac:dyDescent="0.35">
      <c r="A226" s="4"/>
      <c r="B226" s="4"/>
      <c r="C226" s="4"/>
      <c r="D226" s="4"/>
      <c r="E226" s="4"/>
      <c r="F226" s="4"/>
    </row>
    <row r="227" spans="1:6" x14ac:dyDescent="0.35">
      <c r="A227" s="4"/>
      <c r="B227" s="4"/>
      <c r="C227" s="4"/>
      <c r="D227" s="4"/>
      <c r="E227" s="4"/>
      <c r="F227" s="4"/>
    </row>
    <row r="228" spans="1:6" x14ac:dyDescent="0.35">
      <c r="A228" s="4"/>
      <c r="B228" s="4"/>
      <c r="C228" s="4"/>
      <c r="D228" s="4"/>
      <c r="E228" s="4"/>
      <c r="F228" s="4"/>
    </row>
    <row r="229" spans="1:6" x14ac:dyDescent="0.35">
      <c r="A229" s="4"/>
      <c r="B229" s="4"/>
      <c r="C229" s="4"/>
      <c r="D229" s="4"/>
      <c r="E229" s="4"/>
      <c r="F229" s="4"/>
    </row>
    <row r="230" spans="1:6" x14ac:dyDescent="0.35">
      <c r="A230" s="4"/>
      <c r="B230" s="4"/>
      <c r="C230" s="4"/>
      <c r="D230" s="4"/>
      <c r="E230" s="4"/>
      <c r="F230" s="4"/>
    </row>
    <row r="231" spans="1:6" x14ac:dyDescent="0.35">
      <c r="A231" s="4"/>
      <c r="B231" s="4"/>
      <c r="C231" s="4"/>
      <c r="D231" s="4"/>
      <c r="E231" s="4"/>
      <c r="F231" s="4"/>
    </row>
    <row r="232" spans="1:6" x14ac:dyDescent="0.35">
      <c r="A232" s="4"/>
      <c r="B232" s="4"/>
      <c r="C232" s="4"/>
      <c r="D232" s="4"/>
      <c r="E232" s="4"/>
      <c r="F232" s="4"/>
    </row>
    <row r="233" spans="1:6" x14ac:dyDescent="0.35">
      <c r="A233" s="4"/>
      <c r="B233" s="4"/>
      <c r="C233" s="4"/>
      <c r="D233" s="4"/>
      <c r="E233" s="4"/>
      <c r="F233" s="4"/>
    </row>
    <row r="234" spans="1:6" x14ac:dyDescent="0.35">
      <c r="A234" s="4"/>
      <c r="B234" s="4"/>
      <c r="C234" s="4"/>
      <c r="D234" s="4"/>
      <c r="E234" s="4"/>
      <c r="F234" s="4"/>
    </row>
    <row r="235" spans="1:6" x14ac:dyDescent="0.35">
      <c r="A235" s="4"/>
      <c r="B235" s="4"/>
      <c r="C235" s="4"/>
      <c r="D235" s="4"/>
      <c r="E235" s="4"/>
      <c r="F235" s="4"/>
    </row>
    <row r="236" spans="1:6" x14ac:dyDescent="0.35">
      <c r="A236" s="4"/>
      <c r="B236" s="4"/>
      <c r="C236" s="4"/>
      <c r="D236" s="4"/>
      <c r="E236" s="4"/>
      <c r="F236" s="4"/>
    </row>
    <row r="237" spans="1:6" x14ac:dyDescent="0.35">
      <c r="A237" s="4"/>
      <c r="B237" s="4"/>
      <c r="C237" s="4"/>
      <c r="D237" s="4"/>
      <c r="E237" s="4"/>
      <c r="F237" s="4"/>
    </row>
    <row r="238" spans="1:6" x14ac:dyDescent="0.35">
      <c r="A238" s="4"/>
      <c r="B238" s="4"/>
      <c r="C238" s="4"/>
      <c r="D238" s="4"/>
      <c r="E238" s="4"/>
      <c r="F238" s="4"/>
    </row>
    <row r="239" spans="1:6" x14ac:dyDescent="0.35">
      <c r="A239" s="4"/>
      <c r="B239" s="4"/>
      <c r="C239" s="4"/>
      <c r="D239" s="4"/>
      <c r="E239" s="4"/>
      <c r="F239" s="4"/>
    </row>
    <row r="240" spans="1:6" x14ac:dyDescent="0.35">
      <c r="A240" s="4"/>
      <c r="B240" s="4"/>
      <c r="C240" s="4"/>
      <c r="D240" s="4"/>
      <c r="E240" s="4"/>
      <c r="F240" s="4"/>
    </row>
    <row r="241" spans="1:6" x14ac:dyDescent="0.35">
      <c r="A241" s="4"/>
      <c r="B241" s="4"/>
      <c r="C241" s="4"/>
      <c r="D241" s="4"/>
      <c r="E241" s="4"/>
      <c r="F241" s="4"/>
    </row>
    <row r="242" spans="1:6" x14ac:dyDescent="0.35">
      <c r="A242" s="4"/>
      <c r="B242" s="4"/>
      <c r="C242" s="4"/>
      <c r="D242" s="4"/>
      <c r="E242" s="4"/>
      <c r="F242" s="4"/>
    </row>
    <row r="243" spans="1:6" x14ac:dyDescent="0.35">
      <c r="A243" s="4"/>
      <c r="B243" s="4"/>
      <c r="C243" s="4"/>
      <c r="D243" s="4"/>
      <c r="E243" s="4"/>
      <c r="F243" s="4"/>
    </row>
    <row r="244" spans="1:6" x14ac:dyDescent="0.35">
      <c r="A244" s="4"/>
      <c r="B244" s="4"/>
      <c r="C244" s="4"/>
      <c r="D244" s="4"/>
      <c r="E244" s="4"/>
      <c r="F244" s="4"/>
    </row>
    <row r="245" spans="1:6" x14ac:dyDescent="0.35">
      <c r="A245" s="4"/>
      <c r="B245" s="4"/>
      <c r="C245" s="4"/>
      <c r="D245" s="4"/>
      <c r="E245" s="4"/>
      <c r="F245" s="4"/>
    </row>
    <row r="246" spans="1:6" x14ac:dyDescent="0.35">
      <c r="A246" s="4"/>
      <c r="B246" s="4"/>
      <c r="C246" s="4"/>
      <c r="D246" s="4"/>
      <c r="E246" s="4"/>
      <c r="F246" s="4"/>
    </row>
    <row r="247" spans="1:6" x14ac:dyDescent="0.35">
      <c r="A247" s="4"/>
      <c r="B247" s="4"/>
      <c r="C247" s="4"/>
      <c r="D247" s="4"/>
      <c r="E247" s="4"/>
      <c r="F247" s="4"/>
    </row>
    <row r="248" spans="1:6" x14ac:dyDescent="0.35">
      <c r="A248" s="4"/>
      <c r="B248" s="4"/>
      <c r="C248" s="4"/>
      <c r="D248" s="4"/>
      <c r="E248" s="4"/>
      <c r="F248" s="4"/>
    </row>
    <row r="249" spans="1:6" x14ac:dyDescent="0.35">
      <c r="A249" s="4"/>
      <c r="B249" s="4"/>
      <c r="C249" s="4"/>
      <c r="D249" s="4"/>
      <c r="E249" s="4"/>
      <c r="F249" s="4"/>
    </row>
    <row r="250" spans="1:6" x14ac:dyDescent="0.35">
      <c r="A250" s="4"/>
      <c r="B250" s="4"/>
      <c r="C250" s="4"/>
      <c r="D250" s="4"/>
      <c r="E250" s="4"/>
      <c r="F250" s="4"/>
    </row>
    <row r="251" spans="1:6" x14ac:dyDescent="0.35">
      <c r="A251" s="4"/>
      <c r="B251" s="4"/>
      <c r="C251" s="4"/>
      <c r="D251" s="4"/>
      <c r="E251" s="4"/>
      <c r="F251" s="4"/>
    </row>
    <row r="252" spans="1:6" x14ac:dyDescent="0.35">
      <c r="A252" s="4"/>
      <c r="B252" s="4"/>
      <c r="C252" s="4"/>
      <c r="D252" s="4"/>
      <c r="E252" s="4"/>
      <c r="F252" s="4"/>
    </row>
    <row r="253" spans="1:6" x14ac:dyDescent="0.35">
      <c r="A253" s="4"/>
      <c r="B253" s="4"/>
      <c r="C253" s="4"/>
      <c r="D253" s="4"/>
      <c r="E253" s="4"/>
      <c r="F253" s="4"/>
    </row>
    <row r="254" spans="1:6" x14ac:dyDescent="0.35">
      <c r="A254" s="4"/>
      <c r="B254" s="4"/>
      <c r="C254" s="4"/>
      <c r="D254" s="4"/>
      <c r="E254" s="4"/>
      <c r="F254" s="4"/>
    </row>
    <row r="255" spans="1:6" x14ac:dyDescent="0.35">
      <c r="A255" s="4"/>
      <c r="B255" s="4"/>
      <c r="C255" s="4"/>
      <c r="D255" s="4"/>
      <c r="E255" s="4"/>
      <c r="F255" s="4"/>
    </row>
    <row r="256" spans="1:6" x14ac:dyDescent="0.35">
      <c r="A256" s="4"/>
      <c r="B256" s="4"/>
      <c r="C256" s="4"/>
      <c r="D256" s="4"/>
      <c r="E256" s="4"/>
      <c r="F256" s="4"/>
    </row>
    <row r="257" spans="1:6" x14ac:dyDescent="0.35">
      <c r="A257" s="4"/>
      <c r="B257" s="4"/>
      <c r="C257" s="4"/>
      <c r="D257" s="4"/>
      <c r="E257" s="4"/>
      <c r="F257" s="4"/>
    </row>
    <row r="258" spans="1:6" x14ac:dyDescent="0.35">
      <c r="A258" s="4"/>
      <c r="B258" s="4"/>
      <c r="C258" s="4"/>
      <c r="D258" s="4"/>
      <c r="E258" s="4"/>
      <c r="F258" s="4"/>
    </row>
    <row r="259" spans="1:6" x14ac:dyDescent="0.35">
      <c r="A259" s="4"/>
      <c r="B259" s="4"/>
      <c r="C259" s="4"/>
      <c r="D259" s="4"/>
      <c r="E259" s="4"/>
      <c r="F259" s="4"/>
    </row>
    <row r="260" spans="1:6" x14ac:dyDescent="0.35">
      <c r="A260" s="4"/>
      <c r="B260" s="4"/>
      <c r="C260" s="4"/>
      <c r="D260" s="4"/>
      <c r="E260" s="4"/>
      <c r="F260" s="4"/>
    </row>
    <row r="261" spans="1:6" x14ac:dyDescent="0.35">
      <c r="A261" s="4"/>
      <c r="B261" s="4"/>
      <c r="C261" s="4"/>
      <c r="D261" s="4"/>
      <c r="E261" s="4"/>
      <c r="F261" s="4"/>
    </row>
    <row r="262" spans="1:6" x14ac:dyDescent="0.35">
      <c r="A262" s="4"/>
      <c r="B262" s="4"/>
      <c r="C262" s="4"/>
      <c r="D262" s="4"/>
      <c r="E262" s="4"/>
      <c r="F262" s="4"/>
    </row>
    <row r="263" spans="1:6" x14ac:dyDescent="0.35">
      <c r="A263" s="4"/>
      <c r="B263" s="4"/>
      <c r="C263" s="4"/>
      <c r="D263" s="4"/>
      <c r="E263" s="4"/>
      <c r="F263" s="4"/>
    </row>
    <row r="264" spans="1:6" x14ac:dyDescent="0.35">
      <c r="A264" s="4"/>
      <c r="B264" s="4"/>
      <c r="C264" s="4"/>
      <c r="D264" s="4"/>
      <c r="E264" s="4"/>
      <c r="F264" s="4"/>
    </row>
    <row r="265" spans="1:6" x14ac:dyDescent="0.35">
      <c r="A265" s="4"/>
      <c r="B265" s="4"/>
      <c r="C265" s="4"/>
      <c r="D265" s="4"/>
      <c r="E265" s="4"/>
      <c r="F265" s="4"/>
    </row>
    <row r="266" spans="1:6" x14ac:dyDescent="0.35">
      <c r="A266" s="4"/>
      <c r="B266" s="4"/>
      <c r="C266" s="4"/>
      <c r="D266" s="4"/>
      <c r="E266" s="4"/>
      <c r="F266" s="4"/>
    </row>
    <row r="267" spans="1:6" x14ac:dyDescent="0.35">
      <c r="A267" s="4"/>
      <c r="B267" s="4"/>
      <c r="C267" s="4"/>
      <c r="D267" s="4"/>
      <c r="E267" s="4"/>
      <c r="F267" s="4"/>
    </row>
    <row r="268" spans="1:6" x14ac:dyDescent="0.35">
      <c r="A268" s="4"/>
      <c r="B268" s="4"/>
      <c r="C268" s="4"/>
      <c r="D268" s="4"/>
      <c r="E268" s="4"/>
      <c r="F268" s="4"/>
    </row>
    <row r="269" spans="1:6" x14ac:dyDescent="0.35">
      <c r="A269" s="4"/>
      <c r="B269" s="4"/>
      <c r="C269" s="4"/>
      <c r="D269" s="4"/>
      <c r="E269" s="4"/>
      <c r="F269" s="4"/>
    </row>
    <row r="270" spans="1:6" x14ac:dyDescent="0.35">
      <c r="A270" s="4"/>
      <c r="B270" s="4"/>
      <c r="C270" s="4"/>
      <c r="D270" s="4"/>
      <c r="E270" s="4"/>
      <c r="F270" s="4"/>
    </row>
    <row r="271" spans="1:6" x14ac:dyDescent="0.35">
      <c r="A271" s="4"/>
      <c r="B271" s="4"/>
      <c r="C271" s="4"/>
      <c r="D271" s="4"/>
      <c r="E271" s="4"/>
      <c r="F271" s="4"/>
    </row>
    <row r="272" spans="1:6" x14ac:dyDescent="0.35">
      <c r="A272" s="4"/>
      <c r="B272" s="4"/>
      <c r="C272" s="4"/>
      <c r="D272" s="4"/>
      <c r="E272" s="4"/>
      <c r="F272" s="4"/>
    </row>
    <row r="273" spans="1:6" x14ac:dyDescent="0.35">
      <c r="A273" s="4"/>
      <c r="B273" s="4"/>
      <c r="C273" s="4"/>
      <c r="D273" s="4"/>
      <c r="E273" s="4"/>
      <c r="F273" s="4"/>
    </row>
    <row r="274" spans="1:6" x14ac:dyDescent="0.35">
      <c r="A274" s="4"/>
      <c r="B274" s="4"/>
      <c r="C274" s="4"/>
      <c r="D274" s="4"/>
      <c r="E274" s="4"/>
      <c r="F274" s="4"/>
    </row>
    <row r="275" spans="1:6" x14ac:dyDescent="0.35">
      <c r="A275" s="4"/>
      <c r="B275" s="4"/>
      <c r="C275" s="4"/>
      <c r="D275" s="4"/>
      <c r="E275" s="4"/>
      <c r="F275" s="4"/>
    </row>
    <row r="276" spans="1:6" x14ac:dyDescent="0.35">
      <c r="A276" s="4"/>
      <c r="B276" s="4"/>
      <c r="C276" s="4"/>
      <c r="D276" s="4"/>
      <c r="E276" s="4"/>
      <c r="F276" s="4"/>
    </row>
    <row r="277" spans="1:6" x14ac:dyDescent="0.35">
      <c r="A277" s="4"/>
      <c r="B277" s="4"/>
      <c r="C277" s="4"/>
      <c r="D277" s="4"/>
      <c r="E277" s="4"/>
      <c r="F277" s="4"/>
    </row>
    <row r="278" spans="1:6" x14ac:dyDescent="0.35">
      <c r="A278" s="4"/>
      <c r="B278" s="4"/>
      <c r="C278" s="4"/>
      <c r="D278" s="4"/>
      <c r="E278" s="4"/>
      <c r="F278" s="4"/>
    </row>
    <row r="279" spans="1:6" x14ac:dyDescent="0.35">
      <c r="A279" s="4"/>
      <c r="B279" s="4"/>
      <c r="C279" s="4"/>
      <c r="D279" s="4"/>
      <c r="E279" s="4"/>
      <c r="F279" s="4"/>
    </row>
    <row r="280" spans="1:6" x14ac:dyDescent="0.35">
      <c r="A280" s="4"/>
      <c r="B280" s="4"/>
      <c r="C280" s="4"/>
      <c r="D280" s="4"/>
      <c r="E280" s="4"/>
      <c r="F280" s="4"/>
    </row>
    <row r="281" spans="1:6" x14ac:dyDescent="0.35">
      <c r="A281" s="4"/>
      <c r="B281" s="4"/>
      <c r="C281" s="4"/>
      <c r="D281" s="4"/>
      <c r="E281" s="4"/>
      <c r="F281" s="4"/>
    </row>
    <row r="282" spans="1:6" x14ac:dyDescent="0.35">
      <c r="A282" s="4"/>
      <c r="B282" s="4"/>
      <c r="C282" s="4"/>
      <c r="D282" s="4"/>
      <c r="E282" s="4"/>
      <c r="F282" s="4"/>
    </row>
    <row r="283" spans="1:6" x14ac:dyDescent="0.35">
      <c r="A283" s="4"/>
      <c r="B283" s="4"/>
      <c r="C283" s="4"/>
      <c r="D283" s="4"/>
      <c r="E283" s="4"/>
      <c r="F283" s="4"/>
    </row>
    <row r="284" spans="1:6" x14ac:dyDescent="0.35">
      <c r="A284" s="4"/>
      <c r="B284" s="4"/>
      <c r="C284" s="4"/>
      <c r="D284" s="4"/>
      <c r="E284" s="4"/>
      <c r="F284" s="4"/>
    </row>
    <row r="285" spans="1:6" x14ac:dyDescent="0.35">
      <c r="A285" s="4"/>
      <c r="B285" s="4"/>
      <c r="C285" s="4"/>
      <c r="D285" s="4"/>
      <c r="E285" s="4"/>
      <c r="F285" s="4"/>
    </row>
    <row r="286" spans="1:6" x14ac:dyDescent="0.35">
      <c r="A286" s="4"/>
      <c r="B286" s="4"/>
      <c r="C286" s="4"/>
      <c r="D286" s="4"/>
      <c r="E286" s="4"/>
      <c r="F286" s="4"/>
    </row>
    <row r="287" spans="1:6" x14ac:dyDescent="0.35">
      <c r="A287" s="4"/>
      <c r="B287" s="4"/>
      <c r="C287" s="4"/>
      <c r="D287" s="4"/>
      <c r="E287" s="4"/>
      <c r="F287" s="4"/>
    </row>
    <row r="288" spans="1:6" x14ac:dyDescent="0.35">
      <c r="A288" s="4"/>
      <c r="B288" s="4"/>
      <c r="C288" s="4"/>
      <c r="D288" s="4"/>
      <c r="E288" s="4"/>
      <c r="F288" s="4"/>
    </row>
    <row r="289" spans="1:6" x14ac:dyDescent="0.35">
      <c r="A289" s="4"/>
      <c r="B289" s="4"/>
      <c r="C289" s="4"/>
      <c r="D289" s="4"/>
      <c r="E289" s="4"/>
      <c r="F289" s="4"/>
    </row>
    <row r="290" spans="1:6" x14ac:dyDescent="0.35">
      <c r="A290" s="4"/>
      <c r="B290" s="4"/>
      <c r="C290" s="4"/>
      <c r="D290" s="4"/>
      <c r="E290" s="4"/>
      <c r="F290" s="4"/>
    </row>
    <row r="291" spans="1:6" x14ac:dyDescent="0.35">
      <c r="A291" s="4"/>
      <c r="B291" s="4"/>
      <c r="C291" s="4"/>
      <c r="D291" s="4"/>
      <c r="E291" s="4"/>
      <c r="F291" s="4"/>
    </row>
    <row r="292" spans="1:6" x14ac:dyDescent="0.35">
      <c r="A292" s="4"/>
      <c r="B292" s="4"/>
      <c r="C292" s="4"/>
      <c r="D292" s="4"/>
      <c r="E292" s="4"/>
      <c r="F292" s="4"/>
    </row>
    <row r="293" spans="1:6" x14ac:dyDescent="0.35">
      <c r="A293" s="4"/>
      <c r="B293" s="4"/>
      <c r="C293" s="4"/>
      <c r="D293" s="4"/>
      <c r="E293" s="4"/>
      <c r="F293" s="4"/>
    </row>
    <row r="294" spans="1:6" x14ac:dyDescent="0.35">
      <c r="A294" s="4"/>
      <c r="B294" s="4"/>
      <c r="C294" s="4"/>
      <c r="D294" s="4"/>
      <c r="E294" s="4"/>
      <c r="F294" s="4"/>
    </row>
    <row r="295" spans="1:6" x14ac:dyDescent="0.35">
      <c r="A295" s="4"/>
      <c r="B295" s="4"/>
      <c r="C295" s="4"/>
      <c r="D295" s="4"/>
      <c r="E295" s="4"/>
      <c r="F295" s="4"/>
    </row>
    <row r="296" spans="1:6" x14ac:dyDescent="0.35">
      <c r="A296" s="4"/>
      <c r="B296" s="4"/>
      <c r="C296" s="4"/>
      <c r="D296" s="4"/>
      <c r="E296" s="4"/>
      <c r="F296" s="4"/>
    </row>
    <row r="297" spans="1:6" x14ac:dyDescent="0.35">
      <c r="A297" s="4"/>
      <c r="B297" s="4"/>
      <c r="C297" s="4"/>
      <c r="D297" s="4"/>
      <c r="E297" s="4"/>
      <c r="F297" s="4"/>
    </row>
    <row r="298" spans="1:6" x14ac:dyDescent="0.35">
      <c r="A298" s="4"/>
      <c r="B298" s="4"/>
      <c r="C298" s="4"/>
      <c r="D298" s="4"/>
      <c r="E298" s="4"/>
      <c r="F298" s="4"/>
    </row>
    <row r="299" spans="1:6" x14ac:dyDescent="0.35">
      <c r="A299" s="4"/>
      <c r="B299" s="4"/>
      <c r="C299" s="4"/>
      <c r="D299" s="4"/>
      <c r="E299" s="4"/>
      <c r="F299" s="4"/>
    </row>
    <row r="300" spans="1:6" x14ac:dyDescent="0.35">
      <c r="A300" s="4"/>
      <c r="B300" s="4"/>
      <c r="C300" s="4"/>
      <c r="D300" s="4"/>
      <c r="E300" s="4"/>
      <c r="F300" s="4"/>
    </row>
    <row r="301" spans="1:6" x14ac:dyDescent="0.35">
      <c r="A301" s="4"/>
      <c r="B301" s="4"/>
      <c r="C301" s="4"/>
      <c r="D301" s="4"/>
      <c r="E301" s="4"/>
      <c r="F301" s="4"/>
    </row>
    <row r="302" spans="1:6" x14ac:dyDescent="0.35">
      <c r="A302" s="4"/>
      <c r="B302" s="4"/>
      <c r="C302" s="4"/>
      <c r="D302" s="4"/>
      <c r="E302" s="4"/>
      <c r="F302" s="4"/>
    </row>
    <row r="303" spans="1:6" x14ac:dyDescent="0.35">
      <c r="A303" s="4"/>
      <c r="B303" s="4"/>
      <c r="C303" s="4"/>
      <c r="D303" s="4"/>
      <c r="E303" s="4"/>
      <c r="F303" s="4"/>
    </row>
    <row r="304" spans="1:6" x14ac:dyDescent="0.35">
      <c r="A304" s="4"/>
      <c r="B304" s="4"/>
      <c r="C304" s="4"/>
      <c r="D304" s="4"/>
      <c r="E304" s="4"/>
      <c r="F304" s="4"/>
    </row>
    <row r="305" spans="1:6" x14ac:dyDescent="0.35">
      <c r="A305" s="4"/>
      <c r="B305" s="4"/>
      <c r="C305" s="4"/>
      <c r="D305" s="4"/>
      <c r="E305" s="4"/>
      <c r="F305" s="4"/>
    </row>
    <row r="306" spans="1:6" x14ac:dyDescent="0.35">
      <c r="A306" s="4"/>
      <c r="B306" s="4"/>
      <c r="C306" s="4"/>
      <c r="D306" s="4"/>
      <c r="E306" s="4"/>
      <c r="F306" s="4"/>
    </row>
    <row r="307" spans="1:6" x14ac:dyDescent="0.35">
      <c r="A307" s="4"/>
      <c r="B307" s="4"/>
      <c r="C307" s="4"/>
      <c r="D307" s="4"/>
      <c r="E307" s="4"/>
      <c r="F307" s="4"/>
    </row>
    <row r="308" spans="1:6" x14ac:dyDescent="0.35">
      <c r="A308" s="4"/>
      <c r="B308" s="4"/>
      <c r="C308" s="4"/>
      <c r="D308" s="4"/>
      <c r="E308" s="4"/>
      <c r="F308" s="4"/>
    </row>
    <row r="309" spans="1:6" x14ac:dyDescent="0.35">
      <c r="A309" s="4"/>
      <c r="B309" s="4"/>
      <c r="C309" s="4"/>
      <c r="D309" s="4"/>
      <c r="E309" s="4"/>
      <c r="F309" s="4"/>
    </row>
    <row r="310" spans="1:6" x14ac:dyDescent="0.35">
      <c r="A310" s="4"/>
      <c r="B310" s="4"/>
      <c r="C310" s="4"/>
      <c r="D310" s="4"/>
      <c r="E310" s="4"/>
      <c r="F310" s="4"/>
    </row>
    <row r="311" spans="1:6" x14ac:dyDescent="0.35">
      <c r="A311" s="4"/>
      <c r="B311" s="4"/>
      <c r="C311" s="4"/>
      <c r="D311" s="4"/>
      <c r="E311" s="4"/>
      <c r="F311" s="4"/>
    </row>
    <row r="312" spans="1:6" x14ac:dyDescent="0.35">
      <c r="A312" s="4"/>
      <c r="B312" s="4"/>
      <c r="C312" s="4"/>
      <c r="D312" s="4"/>
      <c r="E312" s="4"/>
      <c r="F312" s="4"/>
    </row>
    <row r="313" spans="1:6" x14ac:dyDescent="0.35">
      <c r="A313" s="4"/>
      <c r="B313" s="4"/>
      <c r="C313" s="4"/>
      <c r="D313" s="4"/>
      <c r="E313" s="4"/>
      <c r="F313" s="4"/>
    </row>
    <row r="314" spans="1:6" x14ac:dyDescent="0.35">
      <c r="A314" s="4"/>
      <c r="B314" s="4"/>
      <c r="C314" s="4"/>
      <c r="D314" s="4"/>
      <c r="E314" s="4"/>
      <c r="F314" s="4"/>
    </row>
    <row r="315" spans="1:6" x14ac:dyDescent="0.35">
      <c r="A315" s="4"/>
      <c r="B315" s="4"/>
      <c r="C315" s="4"/>
      <c r="D315" s="4"/>
      <c r="E315" s="4"/>
      <c r="F315" s="4"/>
    </row>
    <row r="316" spans="1:6" x14ac:dyDescent="0.35">
      <c r="A316" s="4"/>
      <c r="B316" s="4"/>
      <c r="C316" s="4"/>
      <c r="D316" s="4"/>
      <c r="E316" s="4"/>
      <c r="F316" s="4"/>
    </row>
    <row r="317" spans="1:6" x14ac:dyDescent="0.35">
      <c r="A317" s="4"/>
      <c r="B317" s="4"/>
      <c r="C317" s="4"/>
      <c r="D317" s="4"/>
      <c r="E317" s="4"/>
      <c r="F317" s="4"/>
    </row>
    <row r="318" spans="1:6" x14ac:dyDescent="0.35">
      <c r="A318" s="4"/>
      <c r="B318" s="4"/>
      <c r="C318" s="4"/>
      <c r="D318" s="4"/>
      <c r="E318" s="4"/>
      <c r="F318" s="4"/>
    </row>
    <row r="319" spans="1:6" x14ac:dyDescent="0.35">
      <c r="A319" s="4"/>
      <c r="B319" s="4"/>
      <c r="C319" s="4"/>
      <c r="D319" s="4"/>
      <c r="E319" s="4"/>
      <c r="F319" s="4"/>
    </row>
    <row r="320" spans="1:6" x14ac:dyDescent="0.35">
      <c r="A320" s="4"/>
      <c r="B320" s="4"/>
      <c r="C320" s="4"/>
      <c r="D320" s="4"/>
      <c r="E320" s="4"/>
      <c r="F320" s="4"/>
    </row>
    <row r="321" spans="1:6" x14ac:dyDescent="0.35">
      <c r="A321" s="4"/>
      <c r="B321" s="4"/>
      <c r="C321" s="4"/>
      <c r="D321" s="4"/>
      <c r="E321" s="4"/>
      <c r="F321" s="4"/>
    </row>
    <row r="322" spans="1:6" x14ac:dyDescent="0.35">
      <c r="A322" s="4"/>
      <c r="B322" s="4"/>
      <c r="C322" s="4"/>
      <c r="D322" s="4"/>
      <c r="E322" s="4"/>
      <c r="F322" s="4"/>
    </row>
    <row r="323" spans="1:6" x14ac:dyDescent="0.35">
      <c r="A323" s="4"/>
      <c r="B323" s="4"/>
      <c r="C323" s="4"/>
      <c r="D323" s="4"/>
      <c r="E323" s="4"/>
      <c r="F323" s="4"/>
    </row>
    <row r="324" spans="1:6" x14ac:dyDescent="0.35">
      <c r="A324" s="4"/>
      <c r="B324" s="4"/>
      <c r="C324" s="4"/>
      <c r="D324" s="4"/>
      <c r="E324" s="4"/>
      <c r="F324" s="4"/>
    </row>
    <row r="325" spans="1:6" x14ac:dyDescent="0.35">
      <c r="A325" s="4"/>
      <c r="B325" s="4"/>
      <c r="C325" s="4"/>
      <c r="D325" s="4"/>
      <c r="E325" s="4"/>
      <c r="F325" s="4"/>
    </row>
    <row r="326" spans="1:6" x14ac:dyDescent="0.35">
      <c r="A326" s="4"/>
      <c r="B326" s="4"/>
      <c r="C326" s="4"/>
      <c r="D326" s="4"/>
      <c r="E326" s="4"/>
      <c r="F326" s="4"/>
    </row>
    <row r="327" spans="1:6" x14ac:dyDescent="0.35">
      <c r="A327" s="4"/>
      <c r="B327" s="4"/>
      <c r="C327" s="4"/>
      <c r="D327" s="4"/>
      <c r="E327" s="4"/>
      <c r="F327" s="4"/>
    </row>
    <row r="328" spans="1:6" x14ac:dyDescent="0.35">
      <c r="A328" s="4"/>
      <c r="B328" s="4"/>
      <c r="C328" s="4"/>
      <c r="D328" s="4"/>
      <c r="E328" s="4"/>
      <c r="F328" s="4"/>
    </row>
    <row r="329" spans="1:6" x14ac:dyDescent="0.35">
      <c r="A329" s="4"/>
      <c r="B329" s="4"/>
      <c r="C329" s="4"/>
      <c r="D329" s="4"/>
      <c r="E329" s="4"/>
      <c r="F329" s="4"/>
    </row>
    <row r="330" spans="1:6" x14ac:dyDescent="0.35">
      <c r="A330" s="4"/>
      <c r="B330" s="4"/>
      <c r="C330" s="4"/>
      <c r="D330" s="4"/>
      <c r="E330" s="4"/>
      <c r="F330" s="4"/>
    </row>
    <row r="331" spans="1:6" x14ac:dyDescent="0.35">
      <c r="A331" s="4"/>
      <c r="B331" s="4"/>
      <c r="C331" s="4"/>
      <c r="D331" s="4"/>
      <c r="E331" s="4"/>
      <c r="F331" s="4"/>
    </row>
    <row r="332" spans="1:6" x14ac:dyDescent="0.35">
      <c r="A332" s="4"/>
      <c r="B332" s="4"/>
      <c r="C332" s="4"/>
      <c r="D332" s="4"/>
      <c r="E332" s="4"/>
      <c r="F332" s="4"/>
    </row>
    <row r="333" spans="1:6" x14ac:dyDescent="0.35">
      <c r="A333" s="4"/>
      <c r="B333" s="4"/>
      <c r="C333" s="4"/>
      <c r="D333" s="4"/>
      <c r="E333" s="4"/>
      <c r="F333" s="4"/>
    </row>
    <row r="334" spans="1:6" x14ac:dyDescent="0.35">
      <c r="A334" s="4"/>
      <c r="B334" s="4"/>
      <c r="C334" s="4"/>
      <c r="D334" s="4"/>
      <c r="E334" s="4"/>
      <c r="F334" s="4"/>
    </row>
    <row r="335" spans="1:6" x14ac:dyDescent="0.35">
      <c r="A335" s="4"/>
      <c r="B335" s="4"/>
      <c r="C335" s="4"/>
      <c r="D335" s="4"/>
      <c r="E335" s="4"/>
      <c r="F335" s="4"/>
    </row>
    <row r="336" spans="1:6" x14ac:dyDescent="0.35">
      <c r="A336" s="4"/>
      <c r="B336" s="4"/>
      <c r="C336" s="4"/>
      <c r="D336" s="4"/>
      <c r="E336" s="4"/>
      <c r="F336" s="4"/>
    </row>
    <row r="337" spans="1:6" x14ac:dyDescent="0.35">
      <c r="A337" s="4"/>
      <c r="B337" s="4"/>
      <c r="C337" s="4"/>
      <c r="D337" s="4"/>
      <c r="E337" s="4"/>
      <c r="F337" s="4"/>
    </row>
    <row r="338" spans="1:6" x14ac:dyDescent="0.35">
      <c r="A338" s="4"/>
      <c r="B338" s="4"/>
      <c r="C338" s="4"/>
      <c r="D338" s="4"/>
      <c r="E338" s="4"/>
      <c r="F338" s="4"/>
    </row>
    <row r="339" spans="1:6" x14ac:dyDescent="0.35">
      <c r="A339" s="4"/>
      <c r="B339" s="4"/>
      <c r="C339" s="4"/>
      <c r="D339" s="4"/>
      <c r="E339" s="4"/>
      <c r="F339" s="4"/>
    </row>
    <row r="340" spans="1:6" x14ac:dyDescent="0.35">
      <c r="A340" s="4"/>
      <c r="B340" s="4"/>
      <c r="C340" s="4"/>
      <c r="D340" s="4"/>
      <c r="E340" s="4"/>
      <c r="F340" s="4"/>
    </row>
    <row r="341" spans="1:6" x14ac:dyDescent="0.35">
      <c r="A341" s="4"/>
      <c r="B341" s="4"/>
      <c r="C341" s="4"/>
      <c r="D341" s="4"/>
      <c r="E341" s="4"/>
      <c r="F341" s="4"/>
    </row>
    <row r="342" spans="1:6" x14ac:dyDescent="0.35">
      <c r="A342" s="4"/>
      <c r="B342" s="4"/>
      <c r="C342" s="4"/>
      <c r="D342" s="4"/>
      <c r="E342" s="4"/>
      <c r="F342" s="4"/>
    </row>
    <row r="343" spans="1:6" x14ac:dyDescent="0.35">
      <c r="A343" s="4"/>
      <c r="B343" s="4"/>
      <c r="C343" s="4"/>
      <c r="D343" s="4"/>
      <c r="E343" s="4"/>
      <c r="F343" s="4"/>
    </row>
    <row r="344" spans="1:6" x14ac:dyDescent="0.35">
      <c r="A344" s="4"/>
      <c r="B344" s="4"/>
      <c r="C344" s="4"/>
      <c r="D344" s="4"/>
      <c r="E344" s="4"/>
      <c r="F344" s="4"/>
    </row>
    <row r="345" spans="1:6" x14ac:dyDescent="0.35">
      <c r="A345" s="4"/>
      <c r="B345" s="4"/>
      <c r="C345" s="4"/>
      <c r="D345" s="4"/>
      <c r="E345" s="4"/>
      <c r="F345" s="4"/>
    </row>
    <row r="346" spans="1:6" x14ac:dyDescent="0.35">
      <c r="A346" s="4"/>
      <c r="B346" s="4"/>
      <c r="C346" s="4"/>
      <c r="D346" s="4"/>
      <c r="E346" s="4"/>
      <c r="F346" s="4"/>
    </row>
    <row r="347" spans="1:6" x14ac:dyDescent="0.35">
      <c r="A347" s="4"/>
      <c r="B347" s="4"/>
      <c r="C347" s="4"/>
      <c r="D347" s="4"/>
      <c r="E347" s="4"/>
      <c r="F347" s="4"/>
    </row>
    <row r="348" spans="1:6" x14ac:dyDescent="0.35">
      <c r="A348" s="4"/>
      <c r="B348" s="4"/>
      <c r="C348" s="4"/>
      <c r="D348" s="4"/>
      <c r="E348" s="4"/>
      <c r="F348" s="4"/>
    </row>
    <row r="349" spans="1:6" x14ac:dyDescent="0.35">
      <c r="A349" s="4"/>
      <c r="B349" s="4"/>
      <c r="C349" s="4"/>
      <c r="D349" s="4"/>
      <c r="E349" s="4"/>
      <c r="F349" s="4"/>
    </row>
    <row r="350" spans="1:6" x14ac:dyDescent="0.35">
      <c r="A350" s="4"/>
      <c r="B350" s="4"/>
      <c r="C350" s="4"/>
      <c r="D350" s="4"/>
      <c r="E350" s="4"/>
      <c r="F350" s="4"/>
    </row>
    <row r="351" spans="1:6" x14ac:dyDescent="0.35">
      <c r="A351" s="4"/>
      <c r="B351" s="4"/>
      <c r="C351" s="4"/>
      <c r="D351" s="4"/>
      <c r="E351" s="4"/>
      <c r="F351" s="4"/>
    </row>
    <row r="352" spans="1:6" x14ac:dyDescent="0.35">
      <c r="A352" s="4"/>
      <c r="B352" s="4"/>
      <c r="C352" s="4"/>
      <c r="D352" s="4"/>
      <c r="E352" s="4"/>
      <c r="F352" s="4"/>
    </row>
    <row r="353" spans="1:6" x14ac:dyDescent="0.35">
      <c r="A353" s="4"/>
      <c r="B353" s="4"/>
      <c r="C353" s="4"/>
      <c r="D353" s="4"/>
      <c r="E353" s="4"/>
      <c r="F353" s="4"/>
    </row>
    <row r="354" spans="1:6" x14ac:dyDescent="0.35">
      <c r="A354" s="4"/>
      <c r="B354" s="4"/>
      <c r="C354" s="4"/>
      <c r="D354" s="4"/>
      <c r="E354" s="4"/>
      <c r="F354" s="4"/>
    </row>
    <row r="355" spans="1:6" x14ac:dyDescent="0.35">
      <c r="A355" s="4"/>
      <c r="B355" s="4"/>
      <c r="C355" s="4"/>
      <c r="D355" s="4"/>
      <c r="E355" s="4"/>
      <c r="F355" s="4"/>
    </row>
    <row r="356" spans="1:6" x14ac:dyDescent="0.35">
      <c r="A356" s="4"/>
      <c r="B356" s="4"/>
      <c r="C356" s="4"/>
      <c r="D356" s="4"/>
      <c r="E356" s="4"/>
      <c r="F356" s="4"/>
    </row>
    <row r="357" spans="1:6" x14ac:dyDescent="0.35">
      <c r="A357" s="4"/>
      <c r="B357" s="4"/>
      <c r="C357" s="4"/>
      <c r="D357" s="4"/>
      <c r="E357" s="4"/>
      <c r="F357" s="4"/>
    </row>
    <row r="358" spans="1:6" x14ac:dyDescent="0.35">
      <c r="A358" s="4"/>
      <c r="B358" s="4"/>
      <c r="C358" s="4"/>
      <c r="D358" s="4"/>
      <c r="E358" s="4"/>
      <c r="F358" s="4"/>
    </row>
    <row r="359" spans="1:6" x14ac:dyDescent="0.35">
      <c r="A359" s="4"/>
      <c r="B359" s="4"/>
      <c r="C359" s="4"/>
      <c r="D359" s="4"/>
      <c r="E359" s="4"/>
      <c r="F359" s="4"/>
    </row>
    <row r="360" spans="1:6" x14ac:dyDescent="0.35">
      <c r="A360" s="4"/>
      <c r="B360" s="4"/>
      <c r="C360" s="4"/>
      <c r="D360" s="4"/>
      <c r="E360" s="4"/>
      <c r="F360" s="4"/>
    </row>
    <row r="361" spans="1:6" x14ac:dyDescent="0.35">
      <c r="A361" s="4"/>
      <c r="B361" s="4"/>
      <c r="C361" s="4"/>
      <c r="D361" s="4"/>
      <c r="E361" s="4"/>
      <c r="F361" s="4"/>
    </row>
    <row r="362" spans="1:6" x14ac:dyDescent="0.35">
      <c r="A362" s="4"/>
      <c r="B362" s="4"/>
      <c r="C362" s="4"/>
      <c r="D362" s="4"/>
      <c r="E362" s="4"/>
      <c r="F362" s="4"/>
    </row>
    <row r="363" spans="1:6" x14ac:dyDescent="0.35">
      <c r="A363" s="4"/>
      <c r="B363" s="4"/>
      <c r="C363" s="4"/>
      <c r="D363" s="4"/>
      <c r="E363" s="4"/>
      <c r="F363" s="4"/>
    </row>
    <row r="364" spans="1:6" x14ac:dyDescent="0.35">
      <c r="A364" s="4"/>
      <c r="B364" s="4"/>
      <c r="C364" s="4"/>
      <c r="D364" s="4"/>
      <c r="E364" s="4"/>
      <c r="F364" s="4"/>
    </row>
    <row r="365" spans="1:6" x14ac:dyDescent="0.35">
      <c r="A365" s="4"/>
      <c r="B365" s="4"/>
      <c r="C365" s="4"/>
      <c r="D365" s="4"/>
      <c r="E365" s="4"/>
      <c r="F365" s="4"/>
    </row>
    <row r="366" spans="1:6" x14ac:dyDescent="0.35">
      <c r="A366" s="4"/>
      <c r="B366" s="4"/>
      <c r="C366" s="4"/>
      <c r="D366" s="4"/>
      <c r="E366" s="4"/>
      <c r="F366" s="4"/>
    </row>
    <row r="367" spans="1:6" x14ac:dyDescent="0.35">
      <c r="A367" s="4"/>
      <c r="B367" s="4"/>
      <c r="C367" s="4"/>
      <c r="D367" s="4"/>
      <c r="E367" s="4"/>
      <c r="F367" s="4"/>
    </row>
    <row r="368" spans="1:6" x14ac:dyDescent="0.35">
      <c r="A368" s="4"/>
      <c r="B368" s="4"/>
      <c r="C368" s="4"/>
      <c r="D368" s="4"/>
      <c r="E368" s="4"/>
      <c r="F368" s="4"/>
    </row>
    <row r="369" spans="1:6" x14ac:dyDescent="0.35">
      <c r="A369" s="4"/>
      <c r="B369" s="4"/>
      <c r="C369" s="4"/>
      <c r="D369" s="4"/>
      <c r="E369" s="4"/>
      <c r="F369" s="4"/>
    </row>
    <row r="370" spans="1:6" x14ac:dyDescent="0.35">
      <c r="A370" s="4"/>
      <c r="B370" s="4"/>
      <c r="C370" s="4"/>
      <c r="D370" s="4"/>
      <c r="E370" s="4"/>
      <c r="F370" s="4"/>
    </row>
    <row r="371" spans="1:6" x14ac:dyDescent="0.35">
      <c r="A371" s="4"/>
      <c r="B371" s="4"/>
      <c r="C371" s="4"/>
      <c r="D371" s="4"/>
      <c r="E371" s="4"/>
      <c r="F371" s="4"/>
    </row>
    <row r="372" spans="1:6" x14ac:dyDescent="0.35">
      <c r="A372" s="4"/>
      <c r="B372" s="4"/>
      <c r="C372" s="4"/>
      <c r="D372" s="4"/>
      <c r="E372" s="4"/>
      <c r="F372" s="4"/>
    </row>
    <row r="373" spans="1:6" x14ac:dyDescent="0.35">
      <c r="A373" s="4"/>
      <c r="B373" s="4"/>
      <c r="C373" s="4"/>
      <c r="D373" s="4"/>
      <c r="E373" s="4"/>
      <c r="F373" s="4"/>
    </row>
    <row r="374" spans="1:6" x14ac:dyDescent="0.35">
      <c r="A374" s="4"/>
      <c r="B374" s="4"/>
      <c r="C374" s="4"/>
      <c r="D374" s="4"/>
      <c r="E374" s="4"/>
      <c r="F374" s="4"/>
    </row>
    <row r="375" spans="1:6" x14ac:dyDescent="0.35">
      <c r="A375" s="4"/>
      <c r="B375" s="4"/>
      <c r="C375" s="4"/>
      <c r="D375" s="4"/>
      <c r="E375" s="4"/>
      <c r="F375" s="4"/>
    </row>
    <row r="376" spans="1:6" x14ac:dyDescent="0.35">
      <c r="A376" s="4"/>
      <c r="B376" s="4"/>
      <c r="C376" s="4"/>
      <c r="D376" s="4"/>
      <c r="E376" s="4"/>
      <c r="F376" s="4"/>
    </row>
    <row r="377" spans="1:6" x14ac:dyDescent="0.35">
      <c r="A377" s="4"/>
      <c r="B377" s="4"/>
      <c r="C377" s="4"/>
      <c r="D377" s="4"/>
      <c r="E377" s="4"/>
      <c r="F377" s="4"/>
    </row>
    <row r="378" spans="1:6" x14ac:dyDescent="0.35">
      <c r="A378" s="4"/>
      <c r="B378" s="4"/>
      <c r="C378" s="4"/>
      <c r="D378" s="4"/>
      <c r="E378" s="4"/>
      <c r="F378" s="4"/>
    </row>
    <row r="379" spans="1:6" x14ac:dyDescent="0.35">
      <c r="A379" s="4"/>
      <c r="B379" s="4"/>
      <c r="C379" s="4"/>
      <c r="D379" s="4"/>
      <c r="E379" s="4"/>
      <c r="F379" s="4"/>
    </row>
    <row r="380" spans="1:6" x14ac:dyDescent="0.35">
      <c r="A380" s="4"/>
      <c r="B380" s="4"/>
      <c r="C380" s="4"/>
      <c r="D380" s="4"/>
      <c r="E380" s="4"/>
      <c r="F380" s="4"/>
    </row>
    <row r="381" spans="1:6" x14ac:dyDescent="0.35">
      <c r="A381" s="4"/>
      <c r="B381" s="4"/>
      <c r="C381" s="4"/>
      <c r="D381" s="4"/>
      <c r="E381" s="4"/>
      <c r="F381" s="4"/>
    </row>
    <row r="382" spans="1:6" x14ac:dyDescent="0.35">
      <c r="A382" s="4"/>
      <c r="B382" s="4"/>
      <c r="C382" s="4"/>
      <c r="D382" s="4"/>
      <c r="E382" s="4"/>
      <c r="F382" s="4"/>
    </row>
    <row r="383" spans="1:6" x14ac:dyDescent="0.35">
      <c r="A383" s="4"/>
      <c r="B383" s="4"/>
      <c r="C383" s="4"/>
      <c r="D383" s="4"/>
      <c r="E383" s="4"/>
      <c r="F383" s="4"/>
    </row>
    <row r="384" spans="1:6" x14ac:dyDescent="0.35">
      <c r="A384" s="4"/>
      <c r="B384" s="4"/>
      <c r="C384" s="4"/>
      <c r="D384" s="4"/>
      <c r="E384" s="4"/>
      <c r="F384" s="4"/>
    </row>
    <row r="385" spans="1:6" x14ac:dyDescent="0.35">
      <c r="A385" s="4"/>
      <c r="B385" s="4"/>
      <c r="C385" s="4"/>
      <c r="D385" s="4"/>
      <c r="E385" s="4"/>
      <c r="F385" s="4"/>
    </row>
    <row r="386" spans="1:6" x14ac:dyDescent="0.35">
      <c r="A386" s="4"/>
      <c r="B386" s="4"/>
      <c r="C386" s="4"/>
      <c r="D386" s="4"/>
      <c r="E386" s="4"/>
      <c r="F386" s="4"/>
    </row>
    <row r="387" spans="1:6" x14ac:dyDescent="0.35">
      <c r="A387" s="4"/>
      <c r="B387" s="4"/>
      <c r="C387" s="4"/>
      <c r="D387" s="4"/>
      <c r="E387" s="4"/>
      <c r="F387" s="4"/>
    </row>
    <row r="388" spans="1:6" x14ac:dyDescent="0.35">
      <c r="A388" s="4"/>
      <c r="B388" s="4"/>
      <c r="C388" s="4"/>
      <c r="D388" s="4"/>
      <c r="E388" s="4"/>
      <c r="F388" s="4"/>
    </row>
    <row r="389" spans="1:6" x14ac:dyDescent="0.35">
      <c r="A389" s="4"/>
      <c r="B389" s="4"/>
      <c r="C389" s="4"/>
      <c r="D389" s="4"/>
      <c r="E389" s="4"/>
      <c r="F389" s="4"/>
    </row>
    <row r="390" spans="1:6" x14ac:dyDescent="0.35">
      <c r="A390" s="4"/>
      <c r="B390" s="4"/>
      <c r="C390" s="4"/>
      <c r="D390" s="4"/>
      <c r="E390" s="4"/>
      <c r="F390" s="4"/>
    </row>
    <row r="391" spans="1:6" x14ac:dyDescent="0.35">
      <c r="A391" s="4"/>
      <c r="B391" s="4"/>
      <c r="C391" s="4"/>
      <c r="D391" s="4"/>
      <c r="E391" s="4"/>
      <c r="F391" s="4"/>
    </row>
    <row r="392" spans="1:6" x14ac:dyDescent="0.35">
      <c r="A392" s="4"/>
      <c r="B392" s="4"/>
      <c r="C392" s="4"/>
      <c r="D392" s="4"/>
      <c r="E392" s="4"/>
      <c r="F392" s="4"/>
    </row>
    <row r="393" spans="1:6" x14ac:dyDescent="0.35">
      <c r="A393" s="4"/>
      <c r="B393" s="4"/>
      <c r="C393" s="4"/>
      <c r="D393" s="4"/>
      <c r="E393" s="4"/>
      <c r="F393" s="4"/>
    </row>
    <row r="394" spans="1:6" x14ac:dyDescent="0.35">
      <c r="A394" s="4"/>
      <c r="B394" s="4"/>
      <c r="C394" s="4"/>
      <c r="D394" s="4"/>
      <c r="E394" s="4"/>
      <c r="F394" s="4"/>
    </row>
    <row r="395" spans="1:6" x14ac:dyDescent="0.35">
      <c r="A395" s="4"/>
      <c r="B395" s="4"/>
      <c r="C395" s="4"/>
      <c r="D395" s="4"/>
      <c r="E395" s="4"/>
      <c r="F395" s="4"/>
    </row>
    <row r="396" spans="1:6" x14ac:dyDescent="0.35">
      <c r="A396" s="4"/>
      <c r="B396" s="4"/>
      <c r="C396" s="4"/>
      <c r="D396" s="4"/>
      <c r="E396" s="4"/>
      <c r="F396" s="4"/>
    </row>
    <row r="397" spans="1:6" x14ac:dyDescent="0.35">
      <c r="A397" s="4"/>
      <c r="B397" s="4"/>
      <c r="C397" s="4"/>
      <c r="D397" s="4"/>
      <c r="E397" s="4"/>
      <c r="F397" s="4"/>
    </row>
    <row r="398" spans="1:6" x14ac:dyDescent="0.35">
      <c r="A398" s="4"/>
      <c r="B398" s="4"/>
      <c r="C398" s="4"/>
      <c r="D398" s="4"/>
      <c r="E398" s="4"/>
      <c r="F398" s="4"/>
    </row>
    <row r="399" spans="1:6" x14ac:dyDescent="0.35">
      <c r="A399" s="4"/>
      <c r="B399" s="4"/>
      <c r="C399" s="4"/>
      <c r="D399" s="4"/>
      <c r="E399" s="4"/>
      <c r="F399" s="4"/>
    </row>
    <row r="400" spans="1:6" x14ac:dyDescent="0.35">
      <c r="A400" s="4"/>
      <c r="B400" s="4"/>
      <c r="C400" s="4"/>
      <c r="D400" s="4"/>
      <c r="E400" s="4"/>
      <c r="F400" s="4"/>
    </row>
    <row r="401" spans="1:6" x14ac:dyDescent="0.35">
      <c r="A401" s="4"/>
      <c r="B401" s="4"/>
      <c r="C401" s="4"/>
      <c r="D401" s="4"/>
      <c r="E401" s="4"/>
      <c r="F401" s="4"/>
    </row>
    <row r="402" spans="1:6" x14ac:dyDescent="0.35">
      <c r="A402" s="4"/>
      <c r="B402" s="4"/>
      <c r="C402" s="4"/>
      <c r="D402" s="4"/>
      <c r="E402" s="4"/>
      <c r="F402" s="4"/>
    </row>
    <row r="403" spans="1:6" x14ac:dyDescent="0.35">
      <c r="A403" s="4"/>
      <c r="B403" s="4"/>
      <c r="C403" s="4"/>
      <c r="D403" s="4"/>
      <c r="E403" s="4"/>
      <c r="F403" s="4"/>
    </row>
    <row r="404" spans="1:6" x14ac:dyDescent="0.35">
      <c r="A404" s="4"/>
      <c r="B404" s="4"/>
      <c r="C404" s="4"/>
      <c r="D404" s="4"/>
      <c r="E404" s="4"/>
      <c r="F404" s="4"/>
    </row>
    <row r="405" spans="1:6" x14ac:dyDescent="0.35">
      <c r="A405" s="4"/>
      <c r="B405" s="4"/>
      <c r="C405" s="4"/>
      <c r="D405" s="4"/>
      <c r="E405" s="4"/>
      <c r="F405" s="4"/>
    </row>
    <row r="406" spans="1:6" x14ac:dyDescent="0.35">
      <c r="A406" s="4"/>
      <c r="B406" s="4"/>
      <c r="C406" s="4"/>
      <c r="D406" s="4"/>
      <c r="E406" s="4"/>
      <c r="F406" s="4"/>
    </row>
    <row r="407" spans="1:6" x14ac:dyDescent="0.35">
      <c r="A407" s="4"/>
      <c r="B407" s="4"/>
      <c r="C407" s="4"/>
      <c r="D407" s="4"/>
      <c r="E407" s="4"/>
      <c r="F407" s="4"/>
    </row>
    <row r="408" spans="1:6" x14ac:dyDescent="0.35">
      <c r="A408" s="4"/>
      <c r="B408" s="4"/>
      <c r="C408" s="4"/>
      <c r="D408" s="4"/>
      <c r="E408" s="4"/>
      <c r="F408" s="4"/>
    </row>
    <row r="409" spans="1:6" x14ac:dyDescent="0.35">
      <c r="A409" s="4"/>
      <c r="B409" s="4"/>
      <c r="C409" s="4"/>
      <c r="D409" s="4"/>
      <c r="E409" s="4"/>
      <c r="F409" s="4"/>
    </row>
    <row r="410" spans="1:6" x14ac:dyDescent="0.35">
      <c r="A410" s="4"/>
      <c r="B410" s="4"/>
      <c r="C410" s="4"/>
      <c r="D410" s="4"/>
      <c r="E410" s="4"/>
      <c r="F410" s="4"/>
    </row>
    <row r="411" spans="1:6" x14ac:dyDescent="0.35">
      <c r="A411" s="4"/>
      <c r="B411" s="4"/>
      <c r="C411" s="4"/>
      <c r="D411" s="4"/>
      <c r="E411" s="4"/>
      <c r="F411" s="4"/>
    </row>
    <row r="412" spans="1:6" x14ac:dyDescent="0.35">
      <c r="A412" s="4"/>
      <c r="B412" s="4"/>
      <c r="C412" s="4"/>
      <c r="D412" s="4"/>
      <c r="E412" s="4"/>
      <c r="F412" s="4"/>
    </row>
    <row r="413" spans="1:6" x14ac:dyDescent="0.35">
      <c r="A413" s="4"/>
      <c r="B413" s="4"/>
      <c r="C413" s="4"/>
      <c r="D413" s="4"/>
      <c r="E413" s="4"/>
      <c r="F413" s="4"/>
    </row>
    <row r="414" spans="1:6" x14ac:dyDescent="0.35">
      <c r="A414" s="4"/>
      <c r="B414" s="4"/>
      <c r="C414" s="4"/>
      <c r="D414" s="4"/>
      <c r="E414" s="4"/>
      <c r="F414" s="4"/>
    </row>
    <row r="415" spans="1:6" x14ac:dyDescent="0.35">
      <c r="A415" s="4"/>
      <c r="B415" s="4"/>
      <c r="C415" s="4"/>
      <c r="D415" s="4"/>
      <c r="E415" s="4"/>
      <c r="F415" s="4"/>
    </row>
    <row r="416" spans="1:6" x14ac:dyDescent="0.35">
      <c r="A416" s="4"/>
      <c r="B416" s="4"/>
      <c r="C416" s="4"/>
      <c r="D416" s="4"/>
      <c r="E416" s="4"/>
      <c r="F416" s="4"/>
    </row>
    <row r="417" spans="1:6" x14ac:dyDescent="0.35">
      <c r="A417" s="4"/>
      <c r="B417" s="4"/>
      <c r="C417" s="4"/>
      <c r="D417" s="4"/>
      <c r="E417" s="4"/>
      <c r="F417" s="4"/>
    </row>
    <row r="418" spans="1:6" x14ac:dyDescent="0.35">
      <c r="A418" s="4"/>
      <c r="B418" s="4"/>
      <c r="C418" s="4"/>
      <c r="D418" s="4"/>
      <c r="E418" s="4"/>
      <c r="F418" s="4"/>
    </row>
    <row r="419" spans="1:6" x14ac:dyDescent="0.35">
      <c r="A419" s="4"/>
      <c r="B419" s="4"/>
      <c r="C419" s="4"/>
      <c r="D419" s="4"/>
      <c r="E419" s="4"/>
      <c r="F419" s="4"/>
    </row>
    <row r="420" spans="1:6" x14ac:dyDescent="0.35">
      <c r="A420" s="4"/>
      <c r="B420" s="4"/>
      <c r="C420" s="4"/>
      <c r="D420" s="4"/>
      <c r="E420" s="4"/>
      <c r="F420" s="4"/>
    </row>
    <row r="421" spans="1:6" x14ac:dyDescent="0.35">
      <c r="A421" s="4"/>
      <c r="B421" s="4"/>
      <c r="C421" s="4"/>
      <c r="D421" s="4"/>
      <c r="E421" s="4"/>
      <c r="F421" s="4"/>
    </row>
    <row r="422" spans="1:6" x14ac:dyDescent="0.35">
      <c r="A422" s="4"/>
      <c r="B422" s="4"/>
      <c r="C422" s="4"/>
      <c r="D422" s="4"/>
      <c r="E422" s="4"/>
      <c r="F422" s="4"/>
    </row>
    <row r="423" spans="1:6" x14ac:dyDescent="0.35">
      <c r="A423" s="4"/>
      <c r="B423" s="4"/>
      <c r="C423" s="4"/>
      <c r="D423" s="4"/>
      <c r="E423" s="4"/>
      <c r="F423" s="4"/>
    </row>
    <row r="424" spans="1:6" x14ac:dyDescent="0.35">
      <c r="A424" s="4"/>
      <c r="B424" s="4"/>
      <c r="C424" s="4"/>
      <c r="D424" s="4"/>
      <c r="E424" s="4"/>
      <c r="F424" s="4"/>
    </row>
    <row r="425" spans="1:6" x14ac:dyDescent="0.35">
      <c r="A425" s="4"/>
      <c r="B425" s="4"/>
      <c r="C425" s="4"/>
      <c r="D425" s="4"/>
      <c r="E425" s="4"/>
      <c r="F425" s="4"/>
    </row>
    <row r="426" spans="1:6" x14ac:dyDescent="0.35">
      <c r="A426" s="4"/>
      <c r="B426" s="4"/>
      <c r="C426" s="4"/>
      <c r="D426" s="4"/>
      <c r="E426" s="4"/>
      <c r="F426" s="4"/>
    </row>
    <row r="427" spans="1:6" x14ac:dyDescent="0.35">
      <c r="A427" s="4"/>
      <c r="B427" s="4"/>
      <c r="C427" s="4"/>
      <c r="D427" s="4"/>
      <c r="E427" s="4"/>
      <c r="F427" s="4"/>
    </row>
    <row r="428" spans="1:6" x14ac:dyDescent="0.35">
      <c r="A428" s="4"/>
      <c r="B428" s="4"/>
      <c r="C428" s="4"/>
      <c r="D428" s="4"/>
      <c r="E428" s="4"/>
      <c r="F428" s="4"/>
    </row>
    <row r="429" spans="1:6" x14ac:dyDescent="0.35">
      <c r="A429" s="4"/>
      <c r="B429" s="4"/>
      <c r="C429" s="4"/>
      <c r="D429" s="4"/>
      <c r="E429" s="4"/>
      <c r="F429" s="4"/>
    </row>
    <row r="430" spans="1:6" x14ac:dyDescent="0.35">
      <c r="A430" s="4"/>
      <c r="B430" s="4"/>
      <c r="C430" s="4"/>
      <c r="D430" s="4"/>
      <c r="E430" s="4"/>
      <c r="F430" s="4"/>
    </row>
    <row r="431" spans="1:6" x14ac:dyDescent="0.35">
      <c r="A431" s="4"/>
      <c r="B431" s="4"/>
      <c r="C431" s="4"/>
      <c r="D431" s="4"/>
      <c r="E431" s="4"/>
      <c r="F431" s="4"/>
    </row>
    <row r="432" spans="1:6" x14ac:dyDescent="0.35">
      <c r="A432" s="4"/>
      <c r="B432" s="4"/>
      <c r="C432" s="4"/>
      <c r="D432" s="4"/>
      <c r="E432" s="4"/>
      <c r="F432" s="4"/>
    </row>
    <row r="433" spans="1:6" x14ac:dyDescent="0.35">
      <c r="A433" s="4"/>
      <c r="B433" s="4"/>
      <c r="C433" s="4"/>
      <c r="D433" s="4"/>
      <c r="E433" s="4"/>
      <c r="F433" s="4"/>
    </row>
    <row r="434" spans="1:6" x14ac:dyDescent="0.35">
      <c r="A434" s="4"/>
      <c r="B434" s="4"/>
      <c r="C434" s="4"/>
      <c r="D434" s="4"/>
      <c r="E434" s="4"/>
      <c r="F434" s="4"/>
    </row>
    <row r="435" spans="1:6" x14ac:dyDescent="0.35">
      <c r="A435" s="4"/>
      <c r="B435" s="4"/>
      <c r="C435" s="4"/>
      <c r="D435" s="4"/>
      <c r="E435" s="4"/>
      <c r="F435" s="4"/>
    </row>
    <row r="436" spans="1:6" x14ac:dyDescent="0.35">
      <c r="A436" s="4"/>
      <c r="B436" s="4"/>
      <c r="C436" s="4"/>
      <c r="D436" s="4"/>
      <c r="E436" s="4"/>
      <c r="F436" s="4"/>
    </row>
    <row r="437" spans="1:6" x14ac:dyDescent="0.35">
      <c r="A437" s="4"/>
      <c r="B437" s="4"/>
      <c r="C437" s="4"/>
      <c r="D437" s="4"/>
      <c r="E437" s="4"/>
      <c r="F437" s="4"/>
    </row>
    <row r="438" spans="1:6" x14ac:dyDescent="0.35">
      <c r="A438" s="4"/>
      <c r="B438" s="4"/>
      <c r="C438" s="4"/>
      <c r="D438" s="4"/>
      <c r="E438" s="4"/>
      <c r="F438" s="4"/>
    </row>
    <row r="439" spans="1:6" x14ac:dyDescent="0.35">
      <c r="A439" s="4"/>
      <c r="B439" s="4"/>
      <c r="C439" s="4"/>
      <c r="D439" s="4"/>
      <c r="E439" s="4"/>
      <c r="F439" s="4"/>
    </row>
    <row r="440" spans="1:6" x14ac:dyDescent="0.35">
      <c r="A440" s="4"/>
      <c r="B440" s="4"/>
      <c r="C440" s="4"/>
      <c r="D440" s="4"/>
      <c r="E440" s="4"/>
      <c r="F440" s="4"/>
    </row>
    <row r="441" spans="1:6" x14ac:dyDescent="0.35">
      <c r="A441" s="4"/>
      <c r="B441" s="4"/>
      <c r="C441" s="4"/>
      <c r="D441" s="4"/>
      <c r="E441" s="4"/>
      <c r="F441" s="4"/>
    </row>
    <row r="442" spans="1:6" x14ac:dyDescent="0.35">
      <c r="A442" s="4"/>
      <c r="B442" s="4"/>
      <c r="C442" s="4"/>
      <c r="D442" s="4"/>
      <c r="E442" s="4"/>
      <c r="F442" s="4"/>
    </row>
    <row r="443" spans="1:6" x14ac:dyDescent="0.35">
      <c r="A443" s="4"/>
      <c r="B443" s="4"/>
      <c r="C443" s="4"/>
      <c r="D443" s="4"/>
      <c r="E443" s="4"/>
      <c r="F443" s="4"/>
    </row>
    <row r="444" spans="1:6" x14ac:dyDescent="0.35">
      <c r="A444" s="4"/>
      <c r="B444" s="4"/>
      <c r="C444" s="4"/>
      <c r="D444" s="4"/>
      <c r="E444" s="4"/>
      <c r="F444" s="4"/>
    </row>
    <row r="445" spans="1:6" x14ac:dyDescent="0.35">
      <c r="A445" s="4"/>
      <c r="B445" s="4"/>
      <c r="C445" s="4"/>
      <c r="D445" s="4"/>
      <c r="E445" s="4"/>
      <c r="F445" s="4"/>
    </row>
    <row r="446" spans="1:6" x14ac:dyDescent="0.35">
      <c r="A446" s="4"/>
      <c r="B446" s="4"/>
      <c r="C446" s="4"/>
      <c r="D446" s="4"/>
      <c r="E446" s="4"/>
      <c r="F446" s="4"/>
    </row>
    <row r="447" spans="1:6" x14ac:dyDescent="0.35">
      <c r="A447" s="4"/>
      <c r="B447" s="4"/>
      <c r="C447" s="4"/>
      <c r="D447" s="4"/>
      <c r="E447" s="4"/>
      <c r="F447" s="4"/>
    </row>
    <row r="448" spans="1:6" x14ac:dyDescent="0.35">
      <c r="A448" s="4"/>
      <c r="B448" s="4"/>
      <c r="C448" s="4"/>
      <c r="D448" s="4"/>
      <c r="E448" s="4"/>
      <c r="F448" s="4"/>
    </row>
    <row r="449" spans="1:6" x14ac:dyDescent="0.35">
      <c r="A449" s="4"/>
      <c r="B449" s="4"/>
      <c r="C449" s="4"/>
      <c r="D449" s="4"/>
      <c r="E449" s="4"/>
      <c r="F449" s="4"/>
    </row>
    <row r="450" spans="1:6" x14ac:dyDescent="0.35">
      <c r="A450" s="4"/>
      <c r="B450" s="4"/>
      <c r="C450" s="4"/>
      <c r="D450" s="4"/>
      <c r="E450" s="4"/>
      <c r="F450" s="4"/>
    </row>
    <row r="451" spans="1:6" x14ac:dyDescent="0.35">
      <c r="A451" s="4"/>
      <c r="B451" s="4"/>
      <c r="C451" s="4"/>
      <c r="D451" s="4"/>
      <c r="E451" s="4"/>
      <c r="F451" s="4"/>
    </row>
    <row r="452" spans="1:6" x14ac:dyDescent="0.35">
      <c r="A452" s="4"/>
      <c r="B452" s="4"/>
      <c r="C452" s="4"/>
      <c r="D452" s="4"/>
      <c r="E452" s="4"/>
      <c r="F452" s="4"/>
    </row>
    <row r="453" spans="1:6" x14ac:dyDescent="0.35">
      <c r="A453" s="4"/>
      <c r="B453" s="4"/>
      <c r="C453" s="4"/>
      <c r="D453" s="4"/>
      <c r="E453" s="4"/>
      <c r="F453" s="4"/>
    </row>
    <row r="454" spans="1:6" x14ac:dyDescent="0.35">
      <c r="A454" s="4"/>
      <c r="B454" s="4"/>
      <c r="C454" s="4"/>
      <c r="D454" s="4"/>
      <c r="E454" s="4"/>
      <c r="F454" s="4"/>
    </row>
    <row r="455" spans="1:6" x14ac:dyDescent="0.35">
      <c r="A455" s="4"/>
      <c r="B455" s="4"/>
      <c r="C455" s="4"/>
      <c r="D455" s="4"/>
      <c r="E455" s="4"/>
      <c r="F455" s="4"/>
    </row>
    <row r="456" spans="1:6" x14ac:dyDescent="0.35">
      <c r="A456" s="4"/>
      <c r="B456" s="4"/>
      <c r="C456" s="4"/>
      <c r="D456" s="4"/>
      <c r="E456" s="4"/>
      <c r="F456" s="4"/>
    </row>
    <row r="457" spans="1:6" x14ac:dyDescent="0.35">
      <c r="A457" s="4"/>
      <c r="B457" s="4"/>
      <c r="C457" s="4"/>
      <c r="D457" s="4"/>
      <c r="E457" s="4"/>
      <c r="F457" s="4"/>
    </row>
    <row r="458" spans="1:6" x14ac:dyDescent="0.35">
      <c r="A458" s="4"/>
      <c r="B458" s="4"/>
      <c r="C458" s="4"/>
      <c r="D458" s="4"/>
      <c r="E458" s="4"/>
      <c r="F458" s="4"/>
    </row>
    <row r="459" spans="1:6" x14ac:dyDescent="0.35">
      <c r="A459" s="4"/>
      <c r="B459" s="4"/>
      <c r="C459" s="4"/>
      <c r="D459" s="4"/>
      <c r="E459" s="4"/>
      <c r="F459" s="4"/>
    </row>
    <row r="460" spans="1:6" x14ac:dyDescent="0.35">
      <c r="A460" s="4"/>
      <c r="B460" s="4"/>
      <c r="C460" s="4"/>
      <c r="D460" s="4"/>
      <c r="E460" s="4"/>
      <c r="F460" s="4"/>
    </row>
    <row r="461" spans="1:6" x14ac:dyDescent="0.35">
      <c r="A461" s="4"/>
      <c r="B461" s="4"/>
      <c r="C461" s="4"/>
      <c r="D461" s="4"/>
      <c r="E461" s="4"/>
      <c r="F461" s="4"/>
    </row>
    <row r="462" spans="1:6" x14ac:dyDescent="0.35">
      <c r="A462" s="4"/>
      <c r="B462" s="4"/>
      <c r="C462" s="4"/>
      <c r="D462" s="4"/>
      <c r="E462" s="4"/>
      <c r="F462" s="4"/>
    </row>
    <row r="463" spans="1:6" x14ac:dyDescent="0.35">
      <c r="A463" s="4"/>
      <c r="B463" s="4"/>
      <c r="C463" s="4"/>
      <c r="D463" s="4"/>
      <c r="E463" s="4"/>
      <c r="F463" s="4"/>
    </row>
    <row r="464" spans="1:6" x14ac:dyDescent="0.35">
      <c r="A464" s="4"/>
      <c r="B464" s="4"/>
      <c r="C464" s="4"/>
      <c r="D464" s="4"/>
      <c r="E464" s="4"/>
      <c r="F464" s="4"/>
    </row>
    <row r="465" spans="1:6" x14ac:dyDescent="0.35">
      <c r="A465" s="4"/>
      <c r="B465" s="4"/>
      <c r="C465" s="4"/>
      <c r="D465" s="4"/>
      <c r="E465" s="4"/>
      <c r="F465" s="4"/>
    </row>
    <row r="466" spans="1:6" x14ac:dyDescent="0.35">
      <c r="A466" s="4"/>
      <c r="B466" s="4"/>
      <c r="C466" s="4"/>
      <c r="D466" s="4"/>
      <c r="E466" s="4"/>
      <c r="F466" s="4"/>
    </row>
    <row r="467" spans="1:6" x14ac:dyDescent="0.35">
      <c r="A467" s="4"/>
      <c r="B467" s="4"/>
      <c r="C467" s="4"/>
      <c r="D467" s="4"/>
      <c r="E467" s="4"/>
      <c r="F467" s="4"/>
    </row>
    <row r="468" spans="1:6" x14ac:dyDescent="0.35">
      <c r="A468" s="4"/>
      <c r="B468" s="4"/>
      <c r="C468" s="4"/>
      <c r="D468" s="4"/>
      <c r="E468" s="4"/>
      <c r="F468" s="4"/>
    </row>
    <row r="469" spans="1:6" x14ac:dyDescent="0.35">
      <c r="A469" s="4"/>
      <c r="B469" s="4"/>
      <c r="C469" s="4"/>
      <c r="D469" s="4"/>
      <c r="E469" s="4"/>
      <c r="F469" s="4"/>
    </row>
    <row r="470" spans="1:6" x14ac:dyDescent="0.35">
      <c r="A470" s="4"/>
      <c r="B470" s="4"/>
      <c r="C470" s="4"/>
      <c r="D470" s="4"/>
      <c r="E470" s="4"/>
      <c r="F470" s="4"/>
    </row>
    <row r="471" spans="1:6" x14ac:dyDescent="0.35">
      <c r="A471" s="4"/>
      <c r="B471" s="4"/>
      <c r="C471" s="4"/>
      <c r="D471" s="4"/>
      <c r="E471" s="4"/>
      <c r="F471" s="4"/>
    </row>
    <row r="472" spans="1:6" x14ac:dyDescent="0.35">
      <c r="A472" s="4"/>
      <c r="B472" s="4"/>
      <c r="C472" s="4"/>
      <c r="D472" s="4"/>
      <c r="E472" s="4"/>
      <c r="F472" s="4"/>
    </row>
    <row r="473" spans="1:6" x14ac:dyDescent="0.35">
      <c r="A473" s="4"/>
      <c r="B473" s="4"/>
      <c r="C473" s="4"/>
      <c r="D473" s="4"/>
      <c r="E473" s="4"/>
      <c r="F473" s="4"/>
    </row>
    <row r="474" spans="1:6" x14ac:dyDescent="0.35">
      <c r="A474" s="4"/>
      <c r="B474" s="4"/>
      <c r="C474" s="4"/>
      <c r="D474" s="4"/>
      <c r="E474" s="4"/>
      <c r="F474" s="4"/>
    </row>
    <row r="475" spans="1:6" x14ac:dyDescent="0.35">
      <c r="A475" s="4"/>
      <c r="B475" s="4"/>
      <c r="C475" s="4"/>
      <c r="D475" s="4"/>
      <c r="E475" s="4"/>
      <c r="F475" s="4"/>
    </row>
    <row r="476" spans="1:6" x14ac:dyDescent="0.35">
      <c r="A476" s="4"/>
      <c r="B476" s="4"/>
      <c r="C476" s="4"/>
      <c r="D476" s="4"/>
      <c r="E476" s="4"/>
      <c r="F476" s="4"/>
    </row>
    <row r="477" spans="1:6" x14ac:dyDescent="0.35">
      <c r="A477" s="4"/>
      <c r="B477" s="4"/>
      <c r="C477" s="4"/>
      <c r="D477" s="4"/>
      <c r="E477" s="4"/>
      <c r="F477" s="4"/>
    </row>
    <row r="478" spans="1:6" x14ac:dyDescent="0.35">
      <c r="A478" s="4"/>
      <c r="B478" s="4"/>
      <c r="C478" s="4"/>
      <c r="D478" s="4"/>
      <c r="E478" s="4"/>
      <c r="F478" s="4"/>
    </row>
    <row r="479" spans="1:6" x14ac:dyDescent="0.35">
      <c r="A479" s="4"/>
      <c r="B479" s="4"/>
      <c r="C479" s="4"/>
      <c r="D479" s="4"/>
      <c r="E479" s="4"/>
      <c r="F479" s="4"/>
    </row>
    <row r="480" spans="1:6" x14ac:dyDescent="0.35">
      <c r="A480" s="4"/>
      <c r="B480" s="4"/>
      <c r="C480" s="4"/>
      <c r="D480" s="4"/>
      <c r="E480" s="4"/>
      <c r="F480" s="4"/>
    </row>
    <row r="481" spans="1:6" x14ac:dyDescent="0.35">
      <c r="A481" s="4"/>
      <c r="B481" s="4"/>
      <c r="C481" s="4"/>
      <c r="D481" s="4"/>
      <c r="E481" s="4"/>
      <c r="F481" s="4"/>
    </row>
    <row r="482" spans="1:6" x14ac:dyDescent="0.35">
      <c r="A482" s="4"/>
      <c r="B482" s="4"/>
      <c r="C482" s="4"/>
      <c r="D482" s="4"/>
      <c r="E482" s="4"/>
      <c r="F482" s="4"/>
    </row>
    <row r="483" spans="1:6" x14ac:dyDescent="0.35">
      <c r="A483" s="4"/>
      <c r="B483" s="4"/>
      <c r="C483" s="4"/>
      <c r="D483" s="4"/>
      <c r="E483" s="4"/>
    </row>
    <row r="484" spans="1:6" x14ac:dyDescent="0.35">
      <c r="A484" s="4"/>
      <c r="B484" s="4"/>
      <c r="C484" s="4"/>
      <c r="D484" s="4"/>
      <c r="E484" s="4"/>
    </row>
    <row r="485" spans="1:6" x14ac:dyDescent="0.35">
      <c r="A485" s="4"/>
      <c r="B485" s="4"/>
      <c r="C485" s="4"/>
      <c r="D485" s="4"/>
      <c r="E485" s="4"/>
    </row>
    <row r="486" spans="1:6" x14ac:dyDescent="0.35">
      <c r="A486" s="4"/>
      <c r="B486" s="4"/>
      <c r="C486" s="4"/>
      <c r="D486" s="4"/>
      <c r="E486" s="4"/>
    </row>
  </sheetData>
  <mergeCells count="22">
    <mergeCell ref="B2:C2"/>
    <mergeCell ref="B6:D6"/>
    <mergeCell ref="B7:D7"/>
    <mergeCell ref="B24:D24"/>
    <mergeCell ref="B28:D28"/>
    <mergeCell ref="B11:D11"/>
    <mergeCell ref="B18:D18"/>
    <mergeCell ref="B112:D112"/>
    <mergeCell ref="B124:D124"/>
    <mergeCell ref="B128:D128"/>
    <mergeCell ref="B133:D133"/>
    <mergeCell ref="B32:D32"/>
    <mergeCell ref="B111:D111"/>
    <mergeCell ref="B42:D42"/>
    <mergeCell ref="B62:D62"/>
    <mergeCell ref="B63:D63"/>
    <mergeCell ref="B75:D75"/>
    <mergeCell ref="B87:D87"/>
    <mergeCell ref="B90:D90"/>
    <mergeCell ref="B100:D100"/>
    <mergeCell ref="B104:D104"/>
    <mergeCell ref="B109:D109"/>
  </mergeCells>
  <dataValidations count="5">
    <dataValidation type="list" allowBlank="1" showInputMessage="1" showErrorMessage="1" sqref="C108" xr:uid="{F586879B-1368-4942-AE1D-505B297A219A}">
      <formula1>"0-10,10-20,20-30,30-40"</formula1>
    </dataValidation>
    <dataValidation type="list" allowBlank="1" showInputMessage="1" showErrorMessage="1" sqref="E77 C135 C126 C130 C114 C117:C123" xr:uid="{DA5F095C-D9BF-41DD-8907-4912B471773A}">
      <formula1>"Non connu,Oui,Non"</formula1>
    </dataValidation>
    <dataValidation type="list" allowBlank="1" showInputMessage="1" showErrorMessage="1" sqref="E78:E85" xr:uid="{BCD32566-57B5-47EF-AD6C-F309D8655AE9}">
      <formula1>"Non connu,Oui,En cours de calcul,Non"</formula1>
    </dataValidation>
    <dataValidation type="list" allowBlank="1" showInputMessage="1" showErrorMessage="1" sqref="C61 C34:C40 C65 C26:C27 C30:C31 C20:C23 C9:C10 C52:C54 C77 C98 C102 C92:C93 C106:C107 C45:C50 C13:C17 C57:C59" xr:uid="{1970FF51-5B46-43E9-AC47-72DE6CBA17EF}">
      <formula1>"Non connu, Oui, Non"</formula1>
    </dataValidation>
    <dataValidation type="list" allowBlank="1" showInputMessage="1" showErrorMessage="1" sqref="C56" xr:uid="{7006794C-887F-4B9E-8A9C-9794B63969E1}">
      <mc:AlternateContent xmlns:x12ac="http://schemas.microsoft.com/office/spreadsheetml/2011/1/ac" xmlns:mc="http://schemas.openxmlformats.org/markup-compatibility/2006">
        <mc:Choice Requires="x12ac">
          <x12ac:list>Non connu," Oui, 1,5°C","Oui, 2°C",Non</x12ac:list>
        </mc:Choice>
        <mc:Fallback>
          <formula1>"Non connu, Oui, 1,5°C,Oui, 2°C,Non"</formula1>
        </mc:Fallback>
      </mc:AlternateContent>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8713-1597-484D-BAD6-A3E003D98C9B}">
  <sheetPr>
    <tabColor rgb="FF249EB0"/>
  </sheetPr>
  <dimension ref="A6:AP47"/>
  <sheetViews>
    <sheetView showGridLines="0" zoomScale="70" zoomScaleNormal="70" workbookViewId="0">
      <pane xSplit="2" topLeftCell="C1" activePane="topRight" state="frozen"/>
      <selection activeCell="B3" sqref="B3:C3"/>
      <selection pane="topRight" activeCell="A15" sqref="A15:B15"/>
    </sheetView>
  </sheetViews>
  <sheetFormatPr baseColWidth="10" defaultRowHeight="14.5" x14ac:dyDescent="0.35"/>
  <cols>
    <col min="1" max="1" width="13.81640625" customWidth="1"/>
    <col min="2" max="2" width="84.453125" customWidth="1"/>
    <col min="3" max="42" width="39.6328125" customWidth="1"/>
  </cols>
  <sheetData>
    <row r="6" spans="1:42" x14ac:dyDescent="0.35">
      <c r="A6" s="4"/>
      <c r="B6" s="45"/>
      <c r="C6" s="45"/>
      <c r="D6" s="46"/>
      <c r="E6" s="46"/>
      <c r="F6" s="46"/>
      <c r="G6" s="46"/>
      <c r="H6" s="46"/>
      <c r="I6" s="46"/>
      <c r="J6" s="46"/>
      <c r="K6" s="46"/>
      <c r="L6" s="46"/>
      <c r="M6" s="46"/>
      <c r="N6" s="46"/>
      <c r="O6" s="46"/>
      <c r="P6" s="46"/>
      <c r="Q6" s="46"/>
      <c r="R6" s="4"/>
    </row>
    <row r="7" spans="1:42" x14ac:dyDescent="0.35">
      <c r="A7" s="4"/>
      <c r="B7" s="45"/>
      <c r="C7" s="45"/>
      <c r="D7" s="46"/>
      <c r="E7" s="46"/>
      <c r="F7" s="46"/>
      <c r="G7" s="46"/>
      <c r="H7" s="46"/>
      <c r="I7" s="46"/>
      <c r="J7" s="46"/>
      <c r="K7" s="46"/>
      <c r="L7" s="46"/>
      <c r="M7" s="46"/>
      <c r="N7" s="46"/>
      <c r="O7" s="46"/>
      <c r="P7" s="46"/>
      <c r="Q7" s="46"/>
      <c r="R7" s="4"/>
    </row>
    <row r="8" spans="1:42" x14ac:dyDescent="0.35">
      <c r="A8" s="4"/>
      <c r="B8" s="45"/>
      <c r="C8" s="45"/>
      <c r="D8" s="46"/>
      <c r="E8" s="46"/>
      <c r="F8" s="46"/>
      <c r="G8" s="46"/>
      <c r="H8" s="46"/>
      <c r="I8" s="46"/>
      <c r="J8" s="46"/>
      <c r="K8" s="46"/>
      <c r="L8" s="46"/>
      <c r="M8" s="46"/>
      <c r="N8" s="46"/>
      <c r="O8" s="46"/>
      <c r="P8" s="46"/>
      <c r="Q8" s="46"/>
      <c r="R8" s="4"/>
    </row>
    <row r="9" spans="1:42" x14ac:dyDescent="0.35">
      <c r="A9" s="4"/>
      <c r="B9" s="45"/>
      <c r="C9" s="45"/>
      <c r="D9" s="46"/>
      <c r="E9" s="46"/>
      <c r="F9" s="46"/>
      <c r="G9" s="46"/>
      <c r="H9" s="46"/>
      <c r="I9" s="46"/>
      <c r="J9" s="46"/>
      <c r="K9" s="46"/>
      <c r="L9" s="46"/>
      <c r="M9" s="46"/>
      <c r="N9" s="46"/>
      <c r="O9" s="46"/>
      <c r="P9" s="46"/>
      <c r="Q9" s="46"/>
      <c r="R9" s="4"/>
    </row>
    <row r="10" spans="1:42" s="1" customFormat="1" ht="18" x14ac:dyDescent="0.35">
      <c r="A10" s="47"/>
      <c r="B10" s="5"/>
      <c r="C10" s="108" t="s">
        <v>26</v>
      </c>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row>
    <row r="11" spans="1:42" ht="33.5" customHeight="1" x14ac:dyDescent="0.35">
      <c r="A11" s="4"/>
      <c r="B11" s="113"/>
      <c r="C11" s="114" t="s">
        <v>117</v>
      </c>
      <c r="D11" s="114"/>
      <c r="E11" s="114"/>
      <c r="F11" s="114"/>
      <c r="G11" s="114"/>
      <c r="H11" s="114"/>
      <c r="I11" s="114"/>
      <c r="J11" s="114"/>
      <c r="K11" s="114"/>
      <c r="L11" s="114"/>
      <c r="M11" s="114"/>
      <c r="N11" s="114"/>
      <c r="O11" s="114"/>
      <c r="P11" s="114"/>
      <c r="Q11" s="114"/>
      <c r="R11" s="114"/>
      <c r="S11" s="115" t="s">
        <v>118</v>
      </c>
      <c r="T11" s="116"/>
      <c r="U11" s="116"/>
      <c r="V11" s="116"/>
      <c r="W11" s="116"/>
      <c r="X11" s="116"/>
      <c r="Y11" s="116"/>
      <c r="Z11" s="116"/>
      <c r="AA11" s="116"/>
      <c r="AB11" s="116"/>
      <c r="AC11" s="116"/>
      <c r="AD11" s="117"/>
      <c r="AE11" s="118" t="s">
        <v>119</v>
      </c>
      <c r="AF11" s="119"/>
      <c r="AG11" s="119"/>
      <c r="AH11" s="119"/>
      <c r="AI11" s="119"/>
      <c r="AJ11" s="119"/>
      <c r="AK11" s="119"/>
      <c r="AL11" s="119"/>
      <c r="AM11" s="119"/>
      <c r="AN11" s="119"/>
      <c r="AO11" s="119"/>
      <c r="AP11" s="120"/>
    </row>
    <row r="12" spans="1:42" ht="42.65" customHeight="1" x14ac:dyDescent="0.35">
      <c r="A12" s="4"/>
      <c r="B12" s="113"/>
      <c r="C12" s="121" t="s">
        <v>3</v>
      </c>
      <c r="D12" s="121"/>
      <c r="E12" s="121" t="s">
        <v>4</v>
      </c>
      <c r="F12" s="121"/>
      <c r="G12" s="121" t="s">
        <v>17</v>
      </c>
      <c r="H12" s="121"/>
      <c r="I12" s="121" t="s">
        <v>6</v>
      </c>
      <c r="J12" s="121"/>
      <c r="K12" s="121" t="s">
        <v>7</v>
      </c>
      <c r="L12" s="121"/>
      <c r="M12" s="121" t="s">
        <v>22</v>
      </c>
      <c r="N12" s="121"/>
      <c r="O12" s="121" t="s">
        <v>424</v>
      </c>
      <c r="P12" s="121"/>
      <c r="Q12" s="121" t="s">
        <v>120</v>
      </c>
      <c r="R12" s="121"/>
      <c r="S12" s="112" t="s">
        <v>0</v>
      </c>
      <c r="T12" s="112"/>
      <c r="U12" s="112" t="s">
        <v>5</v>
      </c>
      <c r="V12" s="112"/>
      <c r="W12" s="112" t="s">
        <v>23</v>
      </c>
      <c r="X12" s="112"/>
      <c r="Y12" s="112" t="s">
        <v>60</v>
      </c>
      <c r="Z12" s="112"/>
      <c r="AA12" s="112" t="s">
        <v>18</v>
      </c>
      <c r="AB12" s="112"/>
      <c r="AC12" s="112" t="s">
        <v>19</v>
      </c>
      <c r="AD12" s="112"/>
      <c r="AE12" s="122" t="s">
        <v>1</v>
      </c>
      <c r="AF12" s="122"/>
      <c r="AG12" s="122" t="s">
        <v>20</v>
      </c>
      <c r="AH12" s="122"/>
      <c r="AI12" s="125" t="s">
        <v>2</v>
      </c>
      <c r="AJ12" s="125"/>
      <c r="AK12" s="122" t="s">
        <v>21</v>
      </c>
      <c r="AL12" s="122"/>
      <c r="AM12" s="122" t="s">
        <v>35</v>
      </c>
      <c r="AN12" s="122"/>
      <c r="AO12" s="122" t="s">
        <v>31</v>
      </c>
      <c r="AP12" s="122"/>
    </row>
    <row r="13" spans="1:42" x14ac:dyDescent="0.35">
      <c r="A13" s="4"/>
      <c r="B13" s="76"/>
      <c r="C13" s="123" t="s">
        <v>278</v>
      </c>
      <c r="D13" s="124"/>
      <c r="E13" s="123" t="s">
        <v>278</v>
      </c>
      <c r="F13" s="124"/>
      <c r="G13" s="123" t="s">
        <v>278</v>
      </c>
      <c r="H13" s="124"/>
      <c r="I13" s="123" t="s">
        <v>278</v>
      </c>
      <c r="J13" s="124"/>
      <c r="K13" s="123" t="s">
        <v>278</v>
      </c>
      <c r="L13" s="124"/>
      <c r="M13" s="123" t="s">
        <v>278</v>
      </c>
      <c r="N13" s="124"/>
      <c r="O13" s="123" t="s">
        <v>278</v>
      </c>
      <c r="P13" s="124"/>
      <c r="Q13" s="123" t="s">
        <v>278</v>
      </c>
      <c r="R13" s="124"/>
      <c r="S13" s="126" t="s">
        <v>278</v>
      </c>
      <c r="T13" s="127"/>
      <c r="U13" s="126" t="s">
        <v>278</v>
      </c>
      <c r="V13" s="127"/>
      <c r="W13" s="126" t="s">
        <v>278</v>
      </c>
      <c r="X13" s="127"/>
      <c r="Y13" s="126" t="s">
        <v>278</v>
      </c>
      <c r="Z13" s="127"/>
      <c r="AA13" s="126" t="s">
        <v>278</v>
      </c>
      <c r="AB13" s="127"/>
      <c r="AC13" s="126" t="s">
        <v>278</v>
      </c>
      <c r="AD13" s="127"/>
      <c r="AE13" s="131" t="s">
        <v>278</v>
      </c>
      <c r="AF13" s="132"/>
      <c r="AG13" s="131" t="s">
        <v>278</v>
      </c>
      <c r="AH13" s="132"/>
      <c r="AI13" s="131" t="s">
        <v>278</v>
      </c>
      <c r="AJ13" s="132"/>
      <c r="AK13" s="131" t="s">
        <v>278</v>
      </c>
      <c r="AL13" s="132"/>
      <c r="AM13" s="131" t="s">
        <v>278</v>
      </c>
      <c r="AN13" s="132"/>
      <c r="AO13" s="131" t="s">
        <v>278</v>
      </c>
      <c r="AP13" s="132"/>
    </row>
    <row r="14" spans="1:42" x14ac:dyDescent="0.35">
      <c r="A14" s="45"/>
      <c r="B14" s="45"/>
      <c r="C14" s="48" t="s">
        <v>91</v>
      </c>
      <c r="D14" s="48" t="s">
        <v>64</v>
      </c>
      <c r="E14" s="48" t="s">
        <v>91</v>
      </c>
      <c r="F14" s="48" t="s">
        <v>64</v>
      </c>
      <c r="G14" s="48" t="s">
        <v>91</v>
      </c>
      <c r="H14" s="48" t="s">
        <v>64</v>
      </c>
      <c r="I14" s="48" t="s">
        <v>91</v>
      </c>
      <c r="J14" s="48" t="s">
        <v>64</v>
      </c>
      <c r="K14" s="48" t="s">
        <v>91</v>
      </c>
      <c r="L14" s="48" t="s">
        <v>64</v>
      </c>
      <c r="M14" s="48" t="s">
        <v>91</v>
      </c>
      <c r="N14" s="48" t="s">
        <v>64</v>
      </c>
      <c r="O14" s="48" t="s">
        <v>91</v>
      </c>
      <c r="P14" s="48" t="s">
        <v>64</v>
      </c>
      <c r="Q14" s="48" t="s">
        <v>91</v>
      </c>
      <c r="R14" s="48" t="s">
        <v>64</v>
      </c>
      <c r="S14" s="48" t="s">
        <v>91</v>
      </c>
      <c r="T14" s="48" t="s">
        <v>64</v>
      </c>
      <c r="U14" s="48" t="s">
        <v>91</v>
      </c>
      <c r="V14" s="48" t="s">
        <v>64</v>
      </c>
      <c r="W14" s="48" t="s">
        <v>91</v>
      </c>
      <c r="X14" s="48" t="s">
        <v>64</v>
      </c>
      <c r="Y14" s="48" t="s">
        <v>91</v>
      </c>
      <c r="Z14" s="48" t="s">
        <v>64</v>
      </c>
      <c r="AA14" s="48" t="s">
        <v>91</v>
      </c>
      <c r="AB14" s="48" t="s">
        <v>64</v>
      </c>
      <c r="AC14" s="48" t="s">
        <v>91</v>
      </c>
      <c r="AD14" s="48" t="s">
        <v>64</v>
      </c>
      <c r="AE14" s="48" t="s">
        <v>91</v>
      </c>
      <c r="AF14" s="48" t="s">
        <v>64</v>
      </c>
      <c r="AG14" s="48" t="s">
        <v>91</v>
      </c>
      <c r="AH14" s="48" t="s">
        <v>64</v>
      </c>
      <c r="AI14" s="48" t="s">
        <v>91</v>
      </c>
      <c r="AJ14" s="48" t="s">
        <v>64</v>
      </c>
      <c r="AK14" s="48" t="s">
        <v>91</v>
      </c>
      <c r="AL14" s="48" t="s">
        <v>64</v>
      </c>
      <c r="AM14" s="48" t="s">
        <v>91</v>
      </c>
      <c r="AN14" s="48" t="s">
        <v>64</v>
      </c>
      <c r="AO14" s="48" t="s">
        <v>91</v>
      </c>
      <c r="AP14" s="48" t="s">
        <v>64</v>
      </c>
    </row>
    <row r="15" spans="1:42" ht="58.25" customHeight="1" x14ac:dyDescent="0.35">
      <c r="A15" s="130" t="s">
        <v>121</v>
      </c>
      <c r="B15" s="133"/>
      <c r="C15" s="2"/>
      <c r="D15" s="77"/>
      <c r="E15" s="2"/>
      <c r="F15" s="77"/>
      <c r="G15" s="2"/>
      <c r="H15" s="77"/>
      <c r="I15" s="2"/>
      <c r="J15" s="77"/>
      <c r="K15" s="2"/>
      <c r="L15" s="77"/>
      <c r="M15" s="2"/>
      <c r="N15" s="77"/>
      <c r="O15" s="2"/>
      <c r="P15" s="77"/>
      <c r="Q15" s="2"/>
      <c r="R15" s="77"/>
      <c r="S15" s="2"/>
      <c r="T15" s="77"/>
      <c r="U15" s="2"/>
      <c r="V15" s="77"/>
      <c r="W15" s="2"/>
      <c r="X15" s="77"/>
      <c r="Y15" s="2"/>
      <c r="Z15" s="77"/>
      <c r="AA15" s="2"/>
      <c r="AB15" s="77"/>
      <c r="AC15" s="2"/>
      <c r="AD15" s="77"/>
      <c r="AE15" s="2"/>
      <c r="AF15" s="77"/>
      <c r="AG15" s="2"/>
      <c r="AH15" s="77"/>
      <c r="AI15" s="2"/>
      <c r="AJ15" s="77"/>
      <c r="AK15" s="2"/>
      <c r="AL15" s="77"/>
      <c r="AM15" s="2"/>
      <c r="AN15" s="77"/>
      <c r="AO15" s="2"/>
      <c r="AP15" s="77"/>
    </row>
    <row r="16" spans="1:42" x14ac:dyDescent="0.35">
      <c r="A16" s="134" t="s">
        <v>25</v>
      </c>
      <c r="B16" s="129"/>
      <c r="C16" s="2"/>
      <c r="D16" s="77"/>
      <c r="E16" s="2"/>
      <c r="F16" s="77"/>
      <c r="G16" s="2"/>
      <c r="H16" s="77"/>
      <c r="I16" s="2"/>
      <c r="J16" s="77"/>
      <c r="K16" s="2"/>
      <c r="L16" s="77"/>
      <c r="M16" s="2"/>
      <c r="N16" s="77"/>
      <c r="O16" s="2"/>
      <c r="P16" s="77"/>
      <c r="Q16" s="2"/>
      <c r="R16" s="77"/>
      <c r="S16" s="2"/>
      <c r="T16" s="77"/>
      <c r="U16" s="2"/>
      <c r="V16" s="77"/>
      <c r="W16" s="2"/>
      <c r="X16" s="77"/>
      <c r="Y16" s="2"/>
      <c r="Z16" s="77"/>
      <c r="AA16" s="2"/>
      <c r="AB16" s="77"/>
      <c r="AC16" s="2"/>
      <c r="AD16" s="77"/>
      <c r="AE16" s="2"/>
      <c r="AF16" s="77"/>
      <c r="AG16" s="2"/>
      <c r="AH16" s="77"/>
      <c r="AI16" s="2"/>
      <c r="AJ16" s="77"/>
      <c r="AK16" s="2"/>
      <c r="AL16" s="77"/>
      <c r="AM16" s="2"/>
      <c r="AN16" s="77"/>
      <c r="AO16" s="2"/>
      <c r="AP16" s="77"/>
    </row>
    <row r="17" spans="1:42" x14ac:dyDescent="0.35">
      <c r="A17" s="128" t="s">
        <v>65</v>
      </c>
      <c r="B17" s="129"/>
      <c r="C17" s="2"/>
      <c r="D17" s="77"/>
      <c r="E17" s="2"/>
      <c r="F17" s="77"/>
      <c r="G17" s="2"/>
      <c r="H17" s="77"/>
      <c r="I17" s="2"/>
      <c r="J17" s="77"/>
      <c r="K17" s="2"/>
      <c r="L17" s="77"/>
      <c r="M17" s="2"/>
      <c r="N17" s="77"/>
      <c r="O17" s="2"/>
      <c r="P17" s="77"/>
      <c r="Q17" s="2"/>
      <c r="R17" s="77"/>
      <c r="S17" s="2"/>
      <c r="T17" s="77"/>
      <c r="U17" s="2"/>
      <c r="V17" s="77"/>
      <c r="W17" s="2"/>
      <c r="X17" s="77"/>
      <c r="Y17" s="2"/>
      <c r="Z17" s="77"/>
      <c r="AA17" s="2"/>
      <c r="AB17" s="77"/>
      <c r="AC17" s="2"/>
      <c r="AD17" s="77"/>
      <c r="AE17" s="2"/>
      <c r="AF17" s="77"/>
      <c r="AG17" s="2"/>
      <c r="AH17" s="77"/>
      <c r="AI17" s="2"/>
      <c r="AJ17" s="77"/>
      <c r="AK17" s="2"/>
      <c r="AL17" s="77"/>
      <c r="AM17" s="2"/>
      <c r="AN17" s="77"/>
      <c r="AO17" s="2"/>
      <c r="AP17" s="77"/>
    </row>
    <row r="18" spans="1:42" x14ac:dyDescent="0.35">
      <c r="A18" s="128" t="s">
        <v>24</v>
      </c>
      <c r="B18" s="129"/>
      <c r="C18" s="2"/>
      <c r="D18" s="77"/>
      <c r="E18" s="2"/>
      <c r="F18" s="77"/>
      <c r="G18" s="2"/>
      <c r="H18" s="77"/>
      <c r="I18" s="2"/>
      <c r="J18" s="77"/>
      <c r="K18" s="2"/>
      <c r="L18" s="77"/>
      <c r="M18" s="2"/>
      <c r="N18" s="77"/>
      <c r="O18" s="2"/>
      <c r="P18" s="77"/>
      <c r="Q18" s="2"/>
      <c r="R18" s="77"/>
      <c r="S18" s="2"/>
      <c r="T18" s="77"/>
      <c r="U18" s="2"/>
      <c r="V18" s="77"/>
      <c r="W18" s="2"/>
      <c r="X18" s="77"/>
      <c r="Y18" s="2"/>
      <c r="Z18" s="77"/>
      <c r="AA18" s="2"/>
      <c r="AB18" s="77"/>
      <c r="AC18" s="2"/>
      <c r="AD18" s="77"/>
      <c r="AE18" s="2"/>
      <c r="AF18" s="77"/>
      <c r="AG18" s="2"/>
      <c r="AH18" s="77"/>
      <c r="AI18" s="2"/>
      <c r="AJ18" s="77"/>
      <c r="AK18" s="2"/>
      <c r="AL18" s="77"/>
      <c r="AM18" s="2"/>
      <c r="AN18" s="77"/>
      <c r="AO18" s="2"/>
      <c r="AP18" s="77"/>
    </row>
    <row r="19" spans="1:42" s="1" customFormat="1" x14ac:dyDescent="0.35">
      <c r="A19" s="128" t="s">
        <v>122</v>
      </c>
      <c r="B19" s="129"/>
      <c r="C19" s="49"/>
      <c r="D19" s="77"/>
      <c r="E19" s="49"/>
      <c r="F19" s="77"/>
      <c r="G19" s="49"/>
      <c r="H19" s="77"/>
      <c r="I19" s="49"/>
      <c r="J19" s="77"/>
      <c r="K19" s="49"/>
      <c r="L19" s="77"/>
      <c r="M19" s="49"/>
      <c r="N19" s="77"/>
      <c r="O19" s="49"/>
      <c r="P19" s="77"/>
      <c r="Q19" s="49"/>
      <c r="R19" s="77"/>
      <c r="S19" s="49"/>
      <c r="T19" s="77"/>
      <c r="U19" s="49"/>
      <c r="V19" s="77"/>
      <c r="W19" s="49"/>
      <c r="X19" s="77"/>
      <c r="Y19" s="49"/>
      <c r="Z19" s="77"/>
      <c r="AA19" s="49"/>
      <c r="AB19" s="77"/>
      <c r="AC19" s="49"/>
      <c r="AD19" s="77"/>
      <c r="AE19" s="49"/>
      <c r="AF19" s="77"/>
      <c r="AG19" s="49"/>
      <c r="AH19" s="77"/>
      <c r="AI19" s="49"/>
      <c r="AJ19" s="77"/>
      <c r="AK19" s="49"/>
      <c r="AL19" s="77"/>
      <c r="AM19" s="49"/>
      <c r="AN19" s="77"/>
      <c r="AO19" s="49"/>
      <c r="AP19" s="77"/>
    </row>
    <row r="20" spans="1:42" x14ac:dyDescent="0.35">
      <c r="A20" s="128" t="s">
        <v>132</v>
      </c>
      <c r="B20" s="129"/>
      <c r="C20" s="2"/>
      <c r="D20" s="77"/>
      <c r="E20" s="2"/>
      <c r="F20" s="77"/>
      <c r="G20" s="2"/>
      <c r="H20" s="77"/>
      <c r="I20" s="2"/>
      <c r="J20" s="77"/>
      <c r="K20" s="2"/>
      <c r="L20" s="77"/>
      <c r="M20" s="2"/>
      <c r="N20" s="77"/>
      <c r="O20" s="2"/>
      <c r="P20" s="77"/>
      <c r="Q20" s="2"/>
      <c r="R20" s="77"/>
      <c r="S20" s="2"/>
      <c r="T20" s="77"/>
      <c r="U20" s="2"/>
      <c r="V20" s="77"/>
      <c r="W20" s="2"/>
      <c r="X20" s="77"/>
      <c r="Y20" s="2"/>
      <c r="Z20" s="77"/>
      <c r="AA20" s="2"/>
      <c r="AB20" s="77"/>
      <c r="AC20" s="2"/>
      <c r="AD20" s="77"/>
      <c r="AE20" s="2"/>
      <c r="AF20" s="77"/>
      <c r="AG20" s="2"/>
      <c r="AH20" s="77"/>
      <c r="AI20" s="2"/>
      <c r="AJ20" s="77"/>
      <c r="AK20" s="2"/>
      <c r="AL20" s="77"/>
      <c r="AM20" s="2"/>
      <c r="AN20" s="77"/>
      <c r="AO20" s="2"/>
      <c r="AP20" s="77"/>
    </row>
    <row r="21" spans="1:42" x14ac:dyDescent="0.35">
      <c r="A21" s="128" t="s">
        <v>8</v>
      </c>
      <c r="B21" s="129"/>
      <c r="C21" s="2"/>
      <c r="D21" s="77"/>
      <c r="E21" s="2"/>
      <c r="F21" s="77"/>
      <c r="G21" s="2"/>
      <c r="H21" s="77"/>
      <c r="I21" s="2"/>
      <c r="J21" s="77"/>
      <c r="K21" s="2"/>
      <c r="L21" s="77"/>
      <c r="M21" s="2"/>
      <c r="N21" s="77"/>
      <c r="O21" s="2"/>
      <c r="P21" s="77"/>
      <c r="Q21" s="2"/>
      <c r="R21" s="77"/>
      <c r="S21" s="2"/>
      <c r="T21" s="77"/>
      <c r="U21" s="2"/>
      <c r="V21" s="77"/>
      <c r="W21" s="2"/>
      <c r="X21" s="77"/>
      <c r="Y21" s="2"/>
      <c r="Z21" s="77"/>
      <c r="AA21" s="2"/>
      <c r="AB21" s="77"/>
      <c r="AC21" s="2"/>
      <c r="AD21" s="77"/>
      <c r="AE21" s="2"/>
      <c r="AF21" s="77"/>
      <c r="AG21" s="2"/>
      <c r="AH21" s="77"/>
      <c r="AI21" s="2"/>
      <c r="AJ21" s="77"/>
      <c r="AK21" s="2"/>
      <c r="AL21" s="77"/>
      <c r="AM21" s="2"/>
      <c r="AN21" s="77"/>
      <c r="AO21" s="2"/>
      <c r="AP21" s="77"/>
    </row>
    <row r="22" spans="1:42" x14ac:dyDescent="0.35">
      <c r="A22" s="130" t="s">
        <v>36</v>
      </c>
      <c r="B22" s="130"/>
      <c r="C22" s="2"/>
      <c r="D22" s="77"/>
      <c r="E22" s="2"/>
      <c r="F22" s="77"/>
      <c r="G22" s="2"/>
      <c r="H22" s="77"/>
      <c r="I22" s="2"/>
      <c r="J22" s="77"/>
      <c r="K22" s="2"/>
      <c r="L22" s="77"/>
      <c r="M22" s="2"/>
      <c r="N22" s="77"/>
      <c r="O22" s="2"/>
      <c r="P22" s="77"/>
      <c r="Q22" s="2"/>
      <c r="R22" s="77"/>
      <c r="S22" s="2"/>
      <c r="T22" s="77"/>
      <c r="U22" s="2"/>
      <c r="V22" s="77"/>
      <c r="W22" s="2"/>
      <c r="X22" s="77"/>
      <c r="Y22" s="2"/>
      <c r="Z22" s="77"/>
      <c r="AA22" s="2"/>
      <c r="AB22" s="77"/>
      <c r="AC22" s="2"/>
      <c r="AD22" s="77"/>
      <c r="AE22" s="2"/>
      <c r="AF22" s="77"/>
      <c r="AG22" s="2"/>
      <c r="AH22" s="77"/>
      <c r="AI22" s="2"/>
      <c r="AJ22" s="77"/>
      <c r="AK22" s="2"/>
      <c r="AL22" s="77"/>
      <c r="AM22" s="2"/>
      <c r="AN22" s="77"/>
      <c r="AO22" s="2"/>
      <c r="AP22" s="77"/>
    </row>
    <row r="23" spans="1:42" ht="20.149999999999999" customHeight="1" x14ac:dyDescent="0.35">
      <c r="A23" s="4"/>
      <c r="B23" s="4"/>
      <c r="C23" s="4"/>
      <c r="D23" s="4"/>
      <c r="E23" s="4"/>
      <c r="F23" s="4"/>
      <c r="G23" s="4"/>
      <c r="H23" s="4"/>
      <c r="I23" s="4"/>
      <c r="J23" s="4"/>
      <c r="K23" s="4"/>
      <c r="L23" s="4"/>
      <c r="M23" s="4"/>
      <c r="N23" s="4"/>
      <c r="O23" s="4"/>
      <c r="P23" s="4"/>
      <c r="Q23" s="4"/>
      <c r="R23" s="4"/>
    </row>
    <row r="24" spans="1:42" ht="34.5" x14ac:dyDescent="0.35">
      <c r="A24" s="4"/>
      <c r="B24" s="50" t="s">
        <v>279</v>
      </c>
      <c r="C24" s="51" t="s">
        <v>280</v>
      </c>
      <c r="D24" s="53"/>
      <c r="E24" s="4"/>
      <c r="F24" s="4"/>
      <c r="G24" s="4"/>
      <c r="H24" s="4"/>
      <c r="I24" s="4"/>
      <c r="J24" s="4"/>
      <c r="K24" s="4"/>
      <c r="L24" s="4"/>
      <c r="M24" s="4"/>
      <c r="N24" s="4"/>
      <c r="O24" s="4"/>
      <c r="P24" s="4"/>
      <c r="Q24" s="4"/>
      <c r="R24" s="4"/>
    </row>
    <row r="25" spans="1:42" ht="50.4" customHeight="1" x14ac:dyDescent="0.35">
      <c r="A25" s="4"/>
      <c r="B25" s="53"/>
      <c r="C25" s="51" t="s">
        <v>281</v>
      </c>
      <c r="D25" s="4"/>
      <c r="E25" s="4"/>
      <c r="F25" s="4"/>
      <c r="G25" s="4"/>
      <c r="H25" s="4"/>
      <c r="I25" s="4"/>
      <c r="J25" s="4"/>
      <c r="K25" s="4"/>
      <c r="L25" s="4"/>
      <c r="M25" s="4"/>
      <c r="N25" s="4"/>
      <c r="O25" s="4"/>
      <c r="P25" s="4"/>
      <c r="Q25" s="4"/>
      <c r="R25" s="4"/>
    </row>
    <row r="26" spans="1:42" ht="30.65" customHeight="1" x14ac:dyDescent="0.35">
      <c r="A26" s="4"/>
      <c r="B26" s="4"/>
      <c r="C26" s="52" t="s">
        <v>282</v>
      </c>
      <c r="D26" s="4"/>
      <c r="E26" s="4"/>
      <c r="F26" s="4"/>
      <c r="G26" s="4"/>
      <c r="H26" s="4"/>
      <c r="I26" s="4"/>
      <c r="J26" s="4"/>
      <c r="K26" s="4"/>
      <c r="L26" s="4"/>
      <c r="M26" s="4"/>
      <c r="N26" s="4"/>
      <c r="O26" s="4"/>
      <c r="P26" s="4"/>
      <c r="Q26" s="4"/>
      <c r="R26" s="4"/>
    </row>
    <row r="27" spans="1:42" s="1" customFormat="1" ht="34.5" x14ac:dyDescent="0.35">
      <c r="A27" s="4"/>
      <c r="B27" s="4"/>
      <c r="C27" s="51" t="s">
        <v>283</v>
      </c>
      <c r="D27" s="4"/>
      <c r="E27" s="4"/>
      <c r="F27" s="4"/>
      <c r="G27" s="4"/>
      <c r="H27" s="4"/>
      <c r="I27" s="4"/>
      <c r="J27" s="4"/>
      <c r="K27" s="4"/>
      <c r="L27" s="4"/>
      <c r="M27" s="4"/>
      <c r="N27" s="4"/>
      <c r="O27" s="4"/>
      <c r="P27" s="4"/>
      <c r="Q27" s="4"/>
      <c r="R27" s="4"/>
    </row>
    <row r="28" spans="1:42" ht="23" x14ac:dyDescent="0.35">
      <c r="A28" s="4"/>
      <c r="B28" s="4"/>
      <c r="C28" s="52" t="s">
        <v>284</v>
      </c>
      <c r="D28" s="4"/>
      <c r="E28" s="4"/>
      <c r="F28" s="4"/>
      <c r="G28" s="4"/>
      <c r="H28" s="4"/>
      <c r="I28" s="4"/>
      <c r="J28" s="4"/>
      <c r="K28" s="4"/>
      <c r="L28" s="4"/>
      <c r="M28" s="4"/>
      <c r="N28" s="4"/>
      <c r="O28" s="4"/>
      <c r="P28" s="4"/>
      <c r="Q28" s="4"/>
      <c r="R28" s="4"/>
    </row>
    <row r="29" spans="1:42" x14ac:dyDescent="0.35">
      <c r="A29" s="4"/>
      <c r="B29" s="4"/>
      <c r="C29" s="52" t="s">
        <v>123</v>
      </c>
      <c r="D29" s="4"/>
      <c r="E29" s="4"/>
      <c r="F29" s="4"/>
      <c r="G29" s="4"/>
      <c r="H29" s="4"/>
      <c r="I29" s="4"/>
      <c r="J29" s="4"/>
      <c r="K29" s="4"/>
      <c r="L29" s="4"/>
      <c r="M29" s="4"/>
      <c r="N29" s="4"/>
      <c r="O29" s="4"/>
      <c r="P29" s="4"/>
      <c r="Q29" s="4"/>
      <c r="R29" s="4"/>
    </row>
    <row r="30" spans="1:42" ht="34.5" x14ac:dyDescent="0.35">
      <c r="A30" s="4"/>
      <c r="B30" s="4"/>
      <c r="C30" s="51" t="s">
        <v>285</v>
      </c>
      <c r="D30" s="4"/>
      <c r="E30" s="4"/>
      <c r="F30" s="4"/>
      <c r="G30" s="4"/>
      <c r="H30" s="4"/>
      <c r="I30" s="4"/>
      <c r="J30" s="4"/>
      <c r="K30" s="4"/>
      <c r="L30" s="4"/>
      <c r="M30" s="4"/>
      <c r="N30" s="4"/>
      <c r="O30" s="4"/>
      <c r="P30" s="4"/>
      <c r="Q30" s="4"/>
      <c r="R30" s="4"/>
    </row>
    <row r="31" spans="1:42" ht="34.5" x14ac:dyDescent="0.35">
      <c r="A31" s="4"/>
      <c r="B31" s="4"/>
      <c r="C31" s="52" t="s">
        <v>286</v>
      </c>
      <c r="D31" s="4"/>
      <c r="E31" s="4"/>
      <c r="F31" s="4"/>
      <c r="G31" s="4"/>
      <c r="H31" s="4"/>
      <c r="I31" s="4"/>
      <c r="J31" s="4"/>
      <c r="K31" s="4"/>
      <c r="L31" s="4"/>
      <c r="M31" s="4"/>
      <c r="N31" s="4"/>
      <c r="O31" s="4"/>
      <c r="P31" s="4"/>
      <c r="Q31" s="4"/>
      <c r="R31" s="4"/>
    </row>
    <row r="32" spans="1:42" ht="61" customHeight="1" x14ac:dyDescent="0.35">
      <c r="A32" s="4"/>
      <c r="B32" s="4"/>
      <c r="C32" s="4"/>
      <c r="D32" s="4"/>
      <c r="E32" s="4"/>
      <c r="F32" s="4"/>
      <c r="G32" s="4"/>
      <c r="H32" s="4"/>
      <c r="I32" s="4"/>
      <c r="J32" s="4"/>
      <c r="K32" s="4"/>
      <c r="L32" s="4"/>
      <c r="M32" s="4"/>
      <c r="N32" s="4"/>
      <c r="O32" s="4"/>
      <c r="P32" s="4"/>
      <c r="Q32" s="4"/>
      <c r="R32" s="4"/>
    </row>
    <row r="33" spans="1:18" ht="19.399999999999999" customHeight="1" x14ac:dyDescent="0.35">
      <c r="A33" s="4"/>
      <c r="B33" s="4"/>
      <c r="C33" s="4"/>
      <c r="D33" s="4"/>
      <c r="E33" s="4"/>
      <c r="F33" s="4"/>
      <c r="G33" s="4"/>
      <c r="H33" s="4"/>
      <c r="I33" s="4"/>
      <c r="J33" s="4"/>
      <c r="K33" s="4"/>
      <c r="L33" s="4"/>
      <c r="M33" s="4"/>
      <c r="N33" s="4"/>
      <c r="O33" s="4"/>
      <c r="P33" s="4"/>
      <c r="Q33" s="4"/>
      <c r="R33" s="4"/>
    </row>
    <row r="34" spans="1:18" ht="19.399999999999999" customHeight="1" x14ac:dyDescent="0.35">
      <c r="A34" s="4"/>
      <c r="B34" s="4"/>
      <c r="C34" s="4"/>
      <c r="D34" s="4"/>
      <c r="E34" s="4"/>
      <c r="F34" s="4"/>
      <c r="G34" s="4"/>
      <c r="H34" s="4"/>
      <c r="I34" s="4"/>
      <c r="J34" s="4"/>
      <c r="K34" s="4"/>
      <c r="L34" s="4"/>
      <c r="M34" s="4"/>
      <c r="N34" s="4"/>
      <c r="O34" s="4"/>
      <c r="P34" s="4"/>
      <c r="Q34" s="4"/>
      <c r="R34" s="4"/>
    </row>
    <row r="35" spans="1:18" ht="64.5" customHeight="1" x14ac:dyDescent="0.35">
      <c r="A35" s="4"/>
      <c r="B35" s="4"/>
      <c r="C35" s="4"/>
      <c r="D35" s="4"/>
      <c r="E35" s="4"/>
      <c r="F35" s="4"/>
      <c r="G35" s="4"/>
      <c r="H35" s="4"/>
      <c r="I35" s="4"/>
      <c r="J35" s="4"/>
      <c r="K35" s="4"/>
      <c r="L35" s="4"/>
      <c r="M35" s="4"/>
      <c r="N35" s="4"/>
      <c r="O35" s="4"/>
      <c r="P35" s="4"/>
      <c r="Q35" s="4"/>
      <c r="R35" s="4"/>
    </row>
    <row r="36" spans="1:18" ht="55.4" customHeight="1" x14ac:dyDescent="0.35"/>
    <row r="37" spans="1:18" ht="14.25" customHeight="1" x14ac:dyDescent="0.35"/>
    <row r="39" spans="1:18" ht="23.15" customHeight="1" x14ac:dyDescent="0.35"/>
    <row r="44" spans="1:18" ht="14.25" customHeight="1" x14ac:dyDescent="0.35"/>
    <row r="46" spans="1:18" ht="23.15" customHeight="1" x14ac:dyDescent="0.35"/>
    <row r="47" spans="1:18" ht="30.65" customHeight="1" x14ac:dyDescent="0.35"/>
  </sheetData>
  <mergeCells count="53">
    <mergeCell ref="A20:B20"/>
    <mergeCell ref="A21:B21"/>
    <mergeCell ref="A22:B22"/>
    <mergeCell ref="AO13:AP13"/>
    <mergeCell ref="A15:B15"/>
    <mergeCell ref="A16:B16"/>
    <mergeCell ref="A17:B17"/>
    <mergeCell ref="A18:B18"/>
    <mergeCell ref="A19:B19"/>
    <mergeCell ref="AC13:AD13"/>
    <mergeCell ref="AE13:AF13"/>
    <mergeCell ref="AG13:AH13"/>
    <mergeCell ref="AI13:AJ13"/>
    <mergeCell ref="AK13:AL13"/>
    <mergeCell ref="AM13:AN13"/>
    <mergeCell ref="Q13:R13"/>
    <mergeCell ref="S13:T13"/>
    <mergeCell ref="U13:V13"/>
    <mergeCell ref="W13:X13"/>
    <mergeCell ref="Y13:Z13"/>
    <mergeCell ref="AA13:AB13"/>
    <mergeCell ref="AK12:AL12"/>
    <mergeCell ref="AM12:AN12"/>
    <mergeCell ref="AO12:AP12"/>
    <mergeCell ref="C13:D13"/>
    <mergeCell ref="E13:F13"/>
    <mergeCell ref="G13:H13"/>
    <mergeCell ref="I13:J13"/>
    <mergeCell ref="K13:L13"/>
    <mergeCell ref="M13:N13"/>
    <mergeCell ref="O13:P13"/>
    <mergeCell ref="Y12:Z12"/>
    <mergeCell ref="AA12:AB12"/>
    <mergeCell ref="AC12:AD12"/>
    <mergeCell ref="AE12:AF12"/>
    <mergeCell ref="AG12:AH12"/>
    <mergeCell ref="AI12:AJ12"/>
    <mergeCell ref="W12:X12"/>
    <mergeCell ref="C10:AP10"/>
    <mergeCell ref="B11:B12"/>
    <mergeCell ref="C11:R11"/>
    <mergeCell ref="S11:AD11"/>
    <mergeCell ref="AE11:AP11"/>
    <mergeCell ref="C12:D12"/>
    <mergeCell ref="E12:F12"/>
    <mergeCell ref="G12:H12"/>
    <mergeCell ref="I12:J12"/>
    <mergeCell ref="K12:L12"/>
    <mergeCell ref="M12:N12"/>
    <mergeCell ref="O12:P12"/>
    <mergeCell ref="Q12:R12"/>
    <mergeCell ref="S12:T12"/>
    <mergeCell ref="U12:V12"/>
  </mergeCells>
  <dataValidations count="2">
    <dataValidation type="list" allowBlank="1" showInputMessage="1" showErrorMessage="1" sqref="C15 E15 G15 I15 K15 M15 O15 Q15 S15 U15 W15 Y15 AA15 AC15 AE15 AG15 AI15 AK15 AM15 AO15" xr:uid="{846B4368-F23D-4A25-B594-3D940D2C3EC7}">
      <formula1>"Non connu, 1, 2 , 3, 4, 5, 6, 7, 8, 9, 10"</formula1>
    </dataValidation>
    <dataValidation type="list" allowBlank="1" showInputMessage="1" showErrorMessage="1" sqref="C16 C18 C21 E16 E18 E21 G16 G18 G21 I16 I18 I21 K16 K18 K21 M16 M18 M21 O16 O18 O21 Q16 Q18 Q21 S16 S18 S21 U16 U18 U21 W16 W18 W21 Y16 Y18 Y21 AA16 AA18 AA21 AC16 AC18 AC21 AE16 AE18 AE21 AG16 AG18 AG21 AI16 AI18 AI21 AK16 AK18 AK21 AM16 AM18 AM21 AO16 AO18 AO21" xr:uid="{0C4B6101-9EF3-4EEB-A683-EBD71D2D35C7}">
      <formula1>"Non connu, Oui, Non"</formula1>
    </dataValidation>
  </dataValidations>
  <hyperlinks>
    <hyperlink ref="C13:D13" location="Protocole_BIR!A1" display="Plus de détails" xr:uid="{8F7710E7-5876-4633-B471-19D586885811}"/>
    <hyperlink ref="S13:T13" location="Protocole_BIR!A1" display="Plus de détails" xr:uid="{DC92D270-A2AD-4823-9CC8-854446E6DA45}"/>
    <hyperlink ref="AE13:AF13" location="Protocole_BIR!A1" display="Plus de détails" xr:uid="{5B757384-014F-4D08-93C4-AA00312905E5}"/>
    <hyperlink ref="E13:R13" location="Protocole_BIR!A1" display="Plus de détails" xr:uid="{367B7C44-52A9-44A5-990D-863F6C7F2DAF}"/>
    <hyperlink ref="U13:AD13" location="Protocole_BIR!A1" display="Plus de détails" xr:uid="{41C9A2CE-4D98-4A49-9995-26456BA381F5}"/>
    <hyperlink ref="AG13:AP13" location="Protocole_BIR!A1" display="Plus de détails" xr:uid="{C80934E1-1330-480A-9B40-46C0EE07FE72}"/>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D3D6F-0D12-4B10-B803-62F6922A51FD}">
  <dimension ref="A2:JF3"/>
  <sheetViews>
    <sheetView topLeftCell="AP1" zoomScale="80" zoomScaleNormal="80" workbookViewId="0">
      <selection activeCell="AW3" sqref="AW3"/>
    </sheetView>
  </sheetViews>
  <sheetFormatPr baseColWidth="10" defaultRowHeight="14.5" x14ac:dyDescent="0.35"/>
  <cols>
    <col min="1" max="1" width="15.1796875" bestFit="1" customWidth="1"/>
    <col min="2" max="2" width="25.81640625" bestFit="1" customWidth="1"/>
    <col min="3" max="3" width="17.08984375" bestFit="1" customWidth="1"/>
    <col min="4" max="4" width="25.90625" customWidth="1"/>
    <col min="5" max="5" width="26.1796875" customWidth="1"/>
    <col min="6" max="6" width="19.1796875" customWidth="1"/>
    <col min="9" max="9" width="11.90625" customWidth="1"/>
    <col min="10" max="10" width="13.453125" customWidth="1"/>
    <col min="11" max="11" width="14.54296875" customWidth="1"/>
    <col min="13" max="13" width="15.54296875" customWidth="1"/>
    <col min="14" max="14" width="20.1796875" customWidth="1"/>
    <col min="15" max="15" width="15.6328125" customWidth="1"/>
    <col min="16" max="16" width="26.6328125" customWidth="1"/>
    <col min="17" max="17" width="18.08984375" customWidth="1"/>
    <col min="18" max="18" width="20.81640625" customWidth="1"/>
    <col min="19" max="23" width="18.6328125" customWidth="1"/>
    <col min="24" max="24" width="16.08984375" customWidth="1"/>
    <col min="25" max="25" width="16.453125" customWidth="1"/>
    <col min="26" max="26" width="19.08984375" customWidth="1"/>
    <col min="27" max="27" width="21.1796875" customWidth="1"/>
    <col min="28" max="28" width="11.81640625" customWidth="1"/>
    <col min="34" max="34" width="12.1796875" customWidth="1"/>
    <col min="36" max="36" width="28.54296875" customWidth="1"/>
    <col min="37" max="37" width="14" customWidth="1"/>
    <col min="41" max="41" width="13.6328125" customWidth="1"/>
    <col min="42" max="42" width="11.6328125" customWidth="1"/>
    <col min="43" max="43" width="16.6328125" customWidth="1"/>
    <col min="44" max="44" width="20.90625" customWidth="1"/>
    <col min="45" max="45" width="24" customWidth="1"/>
    <col min="46" max="46" width="25.6328125" customWidth="1"/>
    <col min="47" max="48" width="17.6328125" customWidth="1"/>
    <col min="49" max="49" width="11.36328125" customWidth="1"/>
    <col min="50" max="50" width="37.1796875" customWidth="1"/>
    <col min="51" max="51" width="33.6328125" customWidth="1"/>
    <col min="52" max="52" width="34.90625" customWidth="1"/>
    <col min="53" max="53" width="17.6328125" customWidth="1"/>
    <col min="54" max="54" width="11.1796875" customWidth="1"/>
    <col min="56" max="56" width="16.1796875" customWidth="1"/>
    <col min="57" max="57" width="15.81640625" customWidth="1"/>
    <col min="58" max="58" width="19.6328125" customWidth="1"/>
    <col min="59" max="62" width="18.81640625" customWidth="1"/>
    <col min="63" max="63" width="18.54296875" customWidth="1"/>
    <col min="64" max="64" width="46.81640625" customWidth="1"/>
    <col min="67" max="67" width="16.81640625" customWidth="1"/>
    <col min="68" max="68" width="20.6328125" customWidth="1"/>
    <col min="69" max="72" width="19.81640625" customWidth="1"/>
    <col min="73" max="73" width="19.54296875" customWidth="1"/>
    <col min="74" max="74" width="46.81640625" customWidth="1"/>
    <col min="78" max="78" width="13.81640625" customWidth="1"/>
    <col min="79" max="79" width="21.36328125" customWidth="1"/>
    <col min="80" max="80" width="46.81640625" customWidth="1"/>
    <col min="81" max="81" width="13.36328125" customWidth="1"/>
    <col min="82" max="82" width="11.54296875" customWidth="1"/>
    <col min="83" max="83" width="11" customWidth="1"/>
    <col min="84" max="84" width="11.36328125" customWidth="1"/>
    <col min="85" max="85" width="11.1796875" customWidth="1"/>
    <col min="87" max="87" width="17.81640625" customWidth="1"/>
    <col min="88" max="88" width="13.81640625" customWidth="1"/>
    <col min="89" max="89" width="12.81640625" customWidth="1"/>
    <col min="90" max="90" width="14.81640625" customWidth="1"/>
    <col min="91" max="91" width="13.08984375" customWidth="1"/>
    <col min="92" max="92" width="12.90625" customWidth="1"/>
    <col min="93" max="93" width="12.36328125" customWidth="1"/>
    <col min="109" max="109" width="13.54296875" customWidth="1"/>
    <col min="111" max="111" width="13.81640625" customWidth="1"/>
    <col min="112" max="112" width="13.90625" customWidth="1"/>
  </cols>
  <sheetData>
    <row r="2" spans="1:266" x14ac:dyDescent="0.35">
      <c r="A2" t="s">
        <v>168</v>
      </c>
      <c r="B2" t="s">
        <v>392</v>
      </c>
      <c r="C2" t="s">
        <v>185</v>
      </c>
      <c r="D2" t="s">
        <v>169</v>
      </c>
      <c r="E2" t="s">
        <v>183</v>
      </c>
      <c r="F2" t="s">
        <v>184</v>
      </c>
      <c r="G2" t="s">
        <v>393</v>
      </c>
      <c r="H2" t="s">
        <v>173</v>
      </c>
      <c r="I2" t="s">
        <v>394</v>
      </c>
      <c r="J2" t="s">
        <v>171</v>
      </c>
      <c r="K2" t="s">
        <v>172</v>
      </c>
      <c r="L2" t="s">
        <v>170</v>
      </c>
      <c r="M2" t="s">
        <v>186</v>
      </c>
      <c r="N2" t="s">
        <v>187</v>
      </c>
      <c r="O2" t="s">
        <v>476</v>
      </c>
      <c r="P2" t="s">
        <v>477</v>
      </c>
      <c r="Q2" t="s">
        <v>478</v>
      </c>
      <c r="R2" t="s">
        <v>479</v>
      </c>
      <c r="S2" t="s">
        <v>480</v>
      </c>
      <c r="T2" t="s">
        <v>481</v>
      </c>
      <c r="U2" t="s">
        <v>482</v>
      </c>
      <c r="V2" t="s">
        <v>483</v>
      </c>
      <c r="W2" t="s">
        <v>484</v>
      </c>
      <c r="X2" t="s">
        <v>395</v>
      </c>
      <c r="Y2" t="s">
        <v>396</v>
      </c>
      <c r="Z2" t="s">
        <v>397</v>
      </c>
      <c r="AA2" t="s">
        <v>188</v>
      </c>
      <c r="AB2" t="s">
        <v>458</v>
      </c>
      <c r="AC2" t="s">
        <v>189</v>
      </c>
      <c r="AD2" t="s">
        <v>190</v>
      </c>
      <c r="AE2" t="s">
        <v>192</v>
      </c>
      <c r="AF2" t="s">
        <v>191</v>
      </c>
      <c r="AG2" t="s">
        <v>193</v>
      </c>
      <c r="AH2" t="s">
        <v>194</v>
      </c>
      <c r="AI2" t="s">
        <v>398</v>
      </c>
      <c r="AJ2" t="s">
        <v>402</v>
      </c>
      <c r="AK2" t="s">
        <v>399</v>
      </c>
      <c r="AL2" t="s">
        <v>136</v>
      </c>
      <c r="AM2" t="s">
        <v>137</v>
      </c>
      <c r="AN2" t="s">
        <v>138</v>
      </c>
      <c r="AO2" t="s">
        <v>400</v>
      </c>
      <c r="AP2" t="s">
        <v>401</v>
      </c>
      <c r="AQ2" t="s">
        <v>403</v>
      </c>
      <c r="AR2" t="s">
        <v>195</v>
      </c>
      <c r="AS2" t="s">
        <v>404</v>
      </c>
      <c r="AT2" t="s">
        <v>405</v>
      </c>
      <c r="AU2" t="s">
        <v>406</v>
      </c>
      <c r="AV2" t="s">
        <v>489</v>
      </c>
      <c r="AW2" t="s">
        <v>490</v>
      </c>
      <c r="AX2" t="s">
        <v>407</v>
      </c>
      <c r="AY2" t="s">
        <v>74</v>
      </c>
      <c r="AZ2" t="s">
        <v>408</v>
      </c>
      <c r="BA2" t="s">
        <v>459</v>
      </c>
      <c r="BB2" t="s">
        <v>196</v>
      </c>
      <c r="BC2" t="s">
        <v>197</v>
      </c>
      <c r="BD2" t="s">
        <v>415</v>
      </c>
      <c r="BE2" t="s">
        <v>409</v>
      </c>
      <c r="BF2" t="s">
        <v>410</v>
      </c>
      <c r="BG2" t="s">
        <v>411</v>
      </c>
      <c r="BH2" t="s">
        <v>460</v>
      </c>
      <c r="BI2" t="s">
        <v>461</v>
      </c>
      <c r="BJ2" t="s">
        <v>462</v>
      </c>
      <c r="BK2" t="s">
        <v>412</v>
      </c>
      <c r="BL2" t="s">
        <v>413</v>
      </c>
      <c r="BM2" t="s">
        <v>198</v>
      </c>
      <c r="BN2" t="s">
        <v>414</v>
      </c>
      <c r="BO2" t="s">
        <v>416</v>
      </c>
      <c r="BP2" t="s">
        <v>417</v>
      </c>
      <c r="BQ2" t="s">
        <v>418</v>
      </c>
      <c r="BR2" t="s">
        <v>463</v>
      </c>
      <c r="BS2" t="s">
        <v>464</v>
      </c>
      <c r="BT2" t="s">
        <v>465</v>
      </c>
      <c r="BU2" t="s">
        <v>419</v>
      </c>
      <c r="BV2" t="s">
        <v>420</v>
      </c>
      <c r="BW2" t="s">
        <v>199</v>
      </c>
      <c r="BX2" t="s">
        <v>200</v>
      </c>
      <c r="BY2" t="s">
        <v>201</v>
      </c>
      <c r="BZ2" t="s">
        <v>202</v>
      </c>
      <c r="CA2" t="s">
        <v>421</v>
      </c>
      <c r="CB2" t="s">
        <v>422</v>
      </c>
      <c r="CC2" t="s">
        <v>203</v>
      </c>
      <c r="CD2" t="s">
        <v>204</v>
      </c>
      <c r="CE2" t="s">
        <v>205</v>
      </c>
      <c r="CF2" t="s">
        <v>206</v>
      </c>
      <c r="CG2" t="s">
        <v>207</v>
      </c>
      <c r="CH2" t="s">
        <v>208</v>
      </c>
      <c r="CI2" t="s">
        <v>209</v>
      </c>
      <c r="CJ2" t="s">
        <v>288</v>
      </c>
      <c r="CK2" t="s">
        <v>210</v>
      </c>
      <c r="CL2" t="s">
        <v>211</v>
      </c>
      <c r="CM2" t="s">
        <v>212</v>
      </c>
      <c r="CN2" t="s">
        <v>213</v>
      </c>
      <c r="CO2" t="s">
        <v>176</v>
      </c>
      <c r="CP2" t="s">
        <v>177</v>
      </c>
      <c r="CQ2" t="s">
        <v>178</v>
      </c>
      <c r="CR2" t="s">
        <v>179</v>
      </c>
      <c r="CS2" t="s">
        <v>180</v>
      </c>
      <c r="CT2" t="s">
        <v>181</v>
      </c>
      <c r="CU2" t="s">
        <v>182</v>
      </c>
      <c r="CV2" t="s">
        <v>467</v>
      </c>
      <c r="CW2" t="s">
        <v>468</v>
      </c>
      <c r="CX2" t="s">
        <v>469</v>
      </c>
      <c r="CY2" t="s">
        <v>471</v>
      </c>
      <c r="CZ2" t="s">
        <v>470</v>
      </c>
      <c r="DA2" t="s">
        <v>472</v>
      </c>
      <c r="DB2" t="s">
        <v>473</v>
      </c>
      <c r="DC2" t="s">
        <v>220</v>
      </c>
      <c r="DD2" t="s">
        <v>214</v>
      </c>
      <c r="DE2" t="s">
        <v>215</v>
      </c>
      <c r="DF2" t="s">
        <v>216</v>
      </c>
      <c r="DG2" t="s">
        <v>217</v>
      </c>
      <c r="DH2" t="s">
        <v>218</v>
      </c>
      <c r="DI2" t="s">
        <v>219</v>
      </c>
      <c r="DJ2" t="s">
        <v>287</v>
      </c>
      <c r="DK2" t="s">
        <v>221</v>
      </c>
      <c r="DL2" t="s">
        <v>222</v>
      </c>
      <c r="DM2" t="s">
        <v>223</v>
      </c>
      <c r="DN2" t="s">
        <v>224</v>
      </c>
      <c r="DO2" t="s">
        <v>225</v>
      </c>
      <c r="DP2" t="s">
        <v>226</v>
      </c>
      <c r="DQ2" t="s">
        <v>227</v>
      </c>
      <c r="DR2" t="s">
        <v>375</v>
      </c>
      <c r="DS2" t="s">
        <v>228</v>
      </c>
      <c r="DT2" t="s">
        <v>229</v>
      </c>
      <c r="DU2" t="s">
        <v>230</v>
      </c>
      <c r="DV2" t="s">
        <v>231</v>
      </c>
      <c r="DW2" t="s">
        <v>232</v>
      </c>
      <c r="DX2" t="s">
        <v>233</v>
      </c>
      <c r="DY2" t="s">
        <v>234</v>
      </c>
      <c r="DZ2" t="s">
        <v>376</v>
      </c>
      <c r="EA2" t="s">
        <v>235</v>
      </c>
      <c r="EB2" t="s">
        <v>236</v>
      </c>
      <c r="EC2" t="s">
        <v>237</v>
      </c>
      <c r="ED2" t="s">
        <v>238</v>
      </c>
      <c r="EE2" t="s">
        <v>239</v>
      </c>
      <c r="EF2" t="s">
        <v>240</v>
      </c>
      <c r="EG2" t="s">
        <v>241</v>
      </c>
      <c r="EH2" t="s">
        <v>377</v>
      </c>
      <c r="EI2" t="s">
        <v>242</v>
      </c>
      <c r="EJ2" t="s">
        <v>243</v>
      </c>
      <c r="EK2" t="s">
        <v>244</v>
      </c>
      <c r="EL2" t="s">
        <v>245</v>
      </c>
      <c r="EM2" t="s">
        <v>246</v>
      </c>
      <c r="EN2" t="s">
        <v>247</v>
      </c>
      <c r="EO2" t="s">
        <v>248</v>
      </c>
      <c r="EP2" t="s">
        <v>378</v>
      </c>
      <c r="EQ2" t="s">
        <v>249</v>
      </c>
      <c r="ER2" t="s">
        <v>250</v>
      </c>
      <c r="ES2" t="s">
        <v>251</v>
      </c>
      <c r="ET2" t="s">
        <v>252</v>
      </c>
      <c r="EU2" t="s">
        <v>253</v>
      </c>
      <c r="EV2" t="s">
        <v>254</v>
      </c>
      <c r="EW2" t="s">
        <v>255</v>
      </c>
      <c r="EX2" t="s">
        <v>379</v>
      </c>
      <c r="EY2" t="s">
        <v>256</v>
      </c>
      <c r="EZ2" t="s">
        <v>257</v>
      </c>
      <c r="FA2" t="s">
        <v>258</v>
      </c>
      <c r="FB2" t="s">
        <v>259</v>
      </c>
      <c r="FC2" t="s">
        <v>260</v>
      </c>
      <c r="FD2" t="s">
        <v>261</v>
      </c>
      <c r="FE2" t="s">
        <v>262</v>
      </c>
      <c r="FF2" t="s">
        <v>380</v>
      </c>
      <c r="FG2" t="s">
        <v>263</v>
      </c>
      <c r="FH2" t="s">
        <v>264</v>
      </c>
      <c r="FI2" t="s">
        <v>265</v>
      </c>
      <c r="FJ2" t="s">
        <v>266</v>
      </c>
      <c r="FK2" t="s">
        <v>267</v>
      </c>
      <c r="FL2" t="s">
        <v>268</v>
      </c>
      <c r="FM2" t="s">
        <v>269</v>
      </c>
      <c r="FN2" t="s">
        <v>381</v>
      </c>
      <c r="FO2" t="s">
        <v>289</v>
      </c>
      <c r="FP2" t="s">
        <v>290</v>
      </c>
      <c r="FQ2" t="s">
        <v>291</v>
      </c>
      <c r="FR2" t="s">
        <v>292</v>
      </c>
      <c r="FS2" t="s">
        <v>293</v>
      </c>
      <c r="FT2" t="s">
        <v>294</v>
      </c>
      <c r="FU2" t="s">
        <v>295</v>
      </c>
      <c r="FV2" t="s">
        <v>382</v>
      </c>
      <c r="FW2" t="s">
        <v>296</v>
      </c>
      <c r="FX2" t="s">
        <v>297</v>
      </c>
      <c r="FY2" t="s">
        <v>298</v>
      </c>
      <c r="FZ2" t="s">
        <v>299</v>
      </c>
      <c r="GA2" t="s">
        <v>300</v>
      </c>
      <c r="GB2" t="s">
        <v>301</v>
      </c>
      <c r="GC2" t="s">
        <v>302</v>
      </c>
      <c r="GD2" t="s">
        <v>383</v>
      </c>
      <c r="GE2" t="s">
        <v>303</v>
      </c>
      <c r="GF2" t="s">
        <v>304</v>
      </c>
      <c r="GG2" t="s">
        <v>305</v>
      </c>
      <c r="GH2" t="s">
        <v>306</v>
      </c>
      <c r="GI2" t="s">
        <v>307</v>
      </c>
      <c r="GJ2" t="s">
        <v>308</v>
      </c>
      <c r="GK2" t="s">
        <v>309</v>
      </c>
      <c r="GL2" t="s">
        <v>384</v>
      </c>
      <c r="GM2" t="s">
        <v>310</v>
      </c>
      <c r="GN2" t="s">
        <v>311</v>
      </c>
      <c r="GO2" t="s">
        <v>312</v>
      </c>
      <c r="GP2" t="s">
        <v>313</v>
      </c>
      <c r="GQ2" t="s">
        <v>314</v>
      </c>
      <c r="GR2" t="s">
        <v>315</v>
      </c>
      <c r="GS2" t="s">
        <v>316</v>
      </c>
      <c r="GT2" t="s">
        <v>385</v>
      </c>
      <c r="GU2" t="s">
        <v>317</v>
      </c>
      <c r="GV2" t="s">
        <v>318</v>
      </c>
      <c r="GW2" t="s">
        <v>319</v>
      </c>
      <c r="GX2" t="s">
        <v>320</v>
      </c>
      <c r="GY2" t="s">
        <v>321</v>
      </c>
      <c r="GZ2" t="s">
        <v>322</v>
      </c>
      <c r="HA2" t="s">
        <v>323</v>
      </c>
      <c r="HB2" t="s">
        <v>374</v>
      </c>
      <c r="HC2" t="s">
        <v>324</v>
      </c>
      <c r="HD2" t="s">
        <v>325</v>
      </c>
      <c r="HE2" t="s">
        <v>326</v>
      </c>
      <c r="HF2" t="s">
        <v>327</v>
      </c>
      <c r="HG2" t="s">
        <v>328</v>
      </c>
      <c r="HH2" t="s">
        <v>329</v>
      </c>
      <c r="HI2" t="s">
        <v>330</v>
      </c>
      <c r="HJ2" t="s">
        <v>373</v>
      </c>
      <c r="HK2" t="s">
        <v>331</v>
      </c>
      <c r="HL2" t="s">
        <v>332</v>
      </c>
      <c r="HM2" t="s">
        <v>333</v>
      </c>
      <c r="HN2" t="s">
        <v>334</v>
      </c>
      <c r="HO2" t="s">
        <v>335</v>
      </c>
      <c r="HP2" t="s">
        <v>336</v>
      </c>
      <c r="HQ2" t="s">
        <v>337</v>
      </c>
      <c r="HR2" t="s">
        <v>386</v>
      </c>
      <c r="HS2" t="s">
        <v>338</v>
      </c>
      <c r="HT2" t="s">
        <v>339</v>
      </c>
      <c r="HU2" t="s">
        <v>340</v>
      </c>
      <c r="HV2" t="s">
        <v>341</v>
      </c>
      <c r="HW2" t="s">
        <v>342</v>
      </c>
      <c r="HX2" t="s">
        <v>343</v>
      </c>
      <c r="HY2" t="s">
        <v>344</v>
      </c>
      <c r="HZ2" t="s">
        <v>387</v>
      </c>
      <c r="IA2" t="s">
        <v>345</v>
      </c>
      <c r="IB2" t="s">
        <v>346</v>
      </c>
      <c r="IC2" t="s">
        <v>347</v>
      </c>
      <c r="ID2" t="s">
        <v>348</v>
      </c>
      <c r="IE2" t="s">
        <v>349</v>
      </c>
      <c r="IF2" t="s">
        <v>350</v>
      </c>
      <c r="IG2" t="s">
        <v>351</v>
      </c>
      <c r="IH2" t="s">
        <v>388</v>
      </c>
      <c r="II2" t="s">
        <v>352</v>
      </c>
      <c r="IJ2" t="s">
        <v>353</v>
      </c>
      <c r="IK2" t="s">
        <v>354</v>
      </c>
      <c r="IL2" t="s">
        <v>355</v>
      </c>
      <c r="IM2" t="s">
        <v>356</v>
      </c>
      <c r="IN2" t="s">
        <v>357</v>
      </c>
      <c r="IO2" t="s">
        <v>358</v>
      </c>
      <c r="IP2" t="s">
        <v>389</v>
      </c>
      <c r="IQ2" t="s">
        <v>359</v>
      </c>
      <c r="IR2" t="s">
        <v>360</v>
      </c>
      <c r="IS2" t="s">
        <v>361</v>
      </c>
      <c r="IT2" t="s">
        <v>362</v>
      </c>
      <c r="IU2" t="s">
        <v>363</v>
      </c>
      <c r="IV2" t="s">
        <v>364</v>
      </c>
      <c r="IW2" t="s">
        <v>365</v>
      </c>
      <c r="IX2" t="s">
        <v>390</v>
      </c>
      <c r="IY2" t="s">
        <v>366</v>
      </c>
      <c r="IZ2" t="s">
        <v>367</v>
      </c>
      <c r="JA2" t="s">
        <v>368</v>
      </c>
      <c r="JB2" t="s">
        <v>369</v>
      </c>
      <c r="JC2" t="s">
        <v>370</v>
      </c>
      <c r="JD2" t="s">
        <v>371</v>
      </c>
      <c r="JE2" t="s">
        <v>372</v>
      </c>
      <c r="JF2" t="s">
        <v>391</v>
      </c>
    </row>
    <row r="3" spans="1:266" x14ac:dyDescent="0.35">
      <c r="A3" t="str">
        <f>Caractérisation_répondant!$C$13</f>
        <v>SIC</v>
      </c>
      <c r="B3">
        <f>Caractérisation_répondant!$C$14</f>
        <v>0</v>
      </c>
      <c r="C3" s="75">
        <f>Caractérisation_répondant!$C$20</f>
        <v>0</v>
      </c>
      <c r="D3">
        <f>IF(Caractérisation_répondant!$C$24="Oui",Tableau33[[#This Row],[Montant]],0)</f>
        <v>0</v>
      </c>
      <c r="E3">
        <f>IF(Caractérisation_répondant!$C$25="Oui",Tableau33[[#This Row],[Montant]],0)</f>
        <v>0</v>
      </c>
      <c r="F3">
        <f>IF(Caractérisation_répondant!$C$26="Oui",Tableau33[[#This Row],[Montant]],0)</f>
        <v>0</v>
      </c>
      <c r="G3">
        <f>IF(Caractérisation_répondant!$C$27="Oui",Tableau33[[#This Row],[Montant]],0)</f>
        <v>0</v>
      </c>
      <c r="H3">
        <f>IF(Caractérisation_répondant!$C$28="Oui",Tableau33[[#This Row],[Montant]],0)</f>
        <v>0</v>
      </c>
      <c r="I3">
        <f>IF(Caractérisation_répondant!$C$29="Oui",Tableau33[[#This Row],[Montant]],0)</f>
        <v>0</v>
      </c>
      <c r="J3">
        <f>IF(Caractérisation_répondant!$C$30="Oui",Tableau33[[#This Row],[Montant]],0)</f>
        <v>0</v>
      </c>
      <c r="K3">
        <f>IF(Caractérisation_répondant!$C$31="Oui",Tableau33[[#This Row],[Montant]],0)</f>
        <v>0</v>
      </c>
      <c r="L3">
        <f>Caractérisation_répondant!$C$32</f>
        <v>0</v>
      </c>
      <c r="M3">
        <f>IF(Démarche_ESG_Réglementations!$C$9="Oui",Tableau33[[#This Row],[Montant]],0)</f>
        <v>0</v>
      </c>
      <c r="N3">
        <f>IF(Démarche_ESG_Réglementations!$C$10="Oui",Tableau33[[#This Row],[Montant]],0)</f>
        <v>0</v>
      </c>
      <c r="O3">
        <f>IF(Démarche_ESG_Réglementations!$C$13="Oui",Tableau33[[#This Row],[Montant]],0)</f>
        <v>0</v>
      </c>
      <c r="P3">
        <f>IF(Démarche_ESG_Réglementations!$C$14="Oui",Tableau33[[#This Row],[Montant]],0)</f>
        <v>0</v>
      </c>
      <c r="Q3">
        <f>IF(Démarche_ESG_Réglementations!$C$15="Oui",Tableau33[[#This Row],[Montant]],0)</f>
        <v>0</v>
      </c>
      <c r="R3">
        <f>IF(Démarche_ESG_Réglementations!$C$16="Oui",Tableau33[[#This Row],[Montant]],0)</f>
        <v>0</v>
      </c>
      <c r="S3">
        <f>IF(Démarche_ESG_Réglementations!$C$17="Oui",Tableau33[[#This Row],[Montant]],0)</f>
        <v>0</v>
      </c>
      <c r="T3">
        <f>IF(Démarche_ESG_Réglementations!$C$20="Oui",Tableau33[[#This Row],[Montant]],0)</f>
        <v>0</v>
      </c>
      <c r="U3">
        <f>IF(Démarche_ESG_Réglementations!$C$21="Oui",Tableau33[[#This Row],[Montant]],0)</f>
        <v>0</v>
      </c>
      <c r="V3">
        <f>IF(Démarche_ESG_Réglementations!$C$22="Oui",Tableau33[[#This Row],[Montant]],0)</f>
        <v>0</v>
      </c>
      <c r="W3">
        <f>IF(Démarche_ESG_Réglementations!$C$23="Oui",Tableau33[[#This Row],[Montant]],0)</f>
        <v>0</v>
      </c>
      <c r="X3">
        <f>IF(Démarche_ESG_Réglementations!$C$26="Oui",Tableau33[[#This Row],[Montant]],0)</f>
        <v>0</v>
      </c>
      <c r="Y3">
        <f>IF(Démarche_ESG_Réglementations!$C$27="Oui",Tableau33[[#This Row],[Montant]],0)</f>
        <v>0</v>
      </c>
      <c r="Z3">
        <f>IF(Démarche_ESG_Réglementations!$C$30="Oui",Tableau33[[#This Row],[Montant]],0)</f>
        <v>0</v>
      </c>
      <c r="AA3">
        <f>IF(Démarche_ESG_Réglementations!$C$31="Oui",1*Tableau33[[#This Row],[Montant]],0)</f>
        <v>0</v>
      </c>
      <c r="AB3">
        <f>IF(Démarche_ESG_Réglementations!$C$34="Oui",Tableau33[[#This Row],[Montant]],0)</f>
        <v>0</v>
      </c>
      <c r="AC3">
        <f>IF(Démarche_ESG_Réglementations!$C$35="Oui",Tableau33[[#This Row],[Montant]],0)</f>
        <v>0</v>
      </c>
      <c r="AD3">
        <f>IF(Démarche_ESG_Réglementations!$C$36="Oui",Tableau33[[#This Row],[Montant]],0)</f>
        <v>0</v>
      </c>
      <c r="AE3">
        <f>IF(Démarche_ESG_Réglementations!$C$37="Oui",Tableau33[[#This Row],[Montant]],0)</f>
        <v>0</v>
      </c>
      <c r="AF3">
        <f>IF(Démarche_ESG_Réglementations!$C$38="Oui",Tableau33[[#This Row],[Montant]],0)</f>
        <v>0</v>
      </c>
      <c r="AG3">
        <f>IF(Démarche_ESG_Réglementations!$C$39="Oui",Tableau33[[#This Row],[Montant]],0)</f>
        <v>0</v>
      </c>
      <c r="AH3">
        <f>IF(Démarche_ESG_Réglementations!$C$40="Oui",Tableau33[[#This Row],[Montant]],0)</f>
        <v>0</v>
      </c>
      <c r="AI3">
        <f>Démarche_ESG_Réglementations!$C$41</f>
        <v>0</v>
      </c>
      <c r="AJ3">
        <f>IF(Démarche_ESG_Réglementations!$C$44="Oui",Tableau33[[#This Row],[Montant]],0)</f>
        <v>0</v>
      </c>
      <c r="AK3">
        <f>IF(Démarche_ESG_Réglementations!$C$45="Oui",Tableau33[[#This Row],[Montant]],0)</f>
        <v>0</v>
      </c>
      <c r="AL3">
        <f>IF(Démarche_ESG_Réglementations!$C$46="Oui",Tableau33[[#This Row],[Montant]],0)</f>
        <v>0</v>
      </c>
      <c r="AM3">
        <f>IF(Démarche_ESG_Réglementations!$C$47="Oui",Tableau33[[#This Row],[Montant]],0)</f>
        <v>0</v>
      </c>
      <c r="AN3">
        <f>IF(Démarche_ESG_Réglementations!$C$48="Oui",Tableau33[[#This Row],[Montant]],0)</f>
        <v>0</v>
      </c>
      <c r="AO3">
        <f>IF(Démarche_ESG_Réglementations!$C$49="Oui",Tableau33[[#This Row],[Montant]],0)</f>
        <v>0</v>
      </c>
      <c r="AP3">
        <f>IF(Démarche_ESG_Réglementations!$C$50="Oui",Tableau33[[#This Row],[Montant]],0)</f>
        <v>0</v>
      </c>
      <c r="AQ3">
        <f>Démarche_ESG_Réglementations!$C$51</f>
        <v>0</v>
      </c>
      <c r="AR3">
        <f>IF(Démarche_ESG_Réglementations!$C$52="Oui",Tableau33[[#This Row],[Montant]],0)</f>
        <v>0</v>
      </c>
      <c r="AS3">
        <f>IF(Démarche_ESG_Réglementations!$C$53="Oui",Tableau33[[#This Row],[Montant]],0)</f>
        <v>0</v>
      </c>
      <c r="AT3">
        <f>IF(Démarche_ESG_Réglementations!$C$54="Oui",Tableau33[[#This Row],[Montant]],0)</f>
        <v>0</v>
      </c>
      <c r="AU3">
        <f>Démarche_ESG_Réglementations!$C$55</f>
        <v>0</v>
      </c>
      <c r="AV3">
        <f>IF(Démarche_ESG_Réglementations!$C$56="Oui, 1,5°C",Tableau33[[#This Row],[Montant]],0)</f>
        <v>0</v>
      </c>
      <c r="AW3">
        <f>IF(Démarche_ESG_Réglementations!$C$56="Oui, 2°C",Tableau33[[#This Row],[Montant]],0)</f>
        <v>0</v>
      </c>
      <c r="AX3">
        <f>IF(Démarche_ESG_Réglementations!$C$57="Oui",Tableau33[[#This Row],[Montant]],0)</f>
        <v>0</v>
      </c>
      <c r="AY3">
        <f>IF(Démarche_ESG_Réglementations!$C$58="Oui",Tableau33[[#This Row],[Montant]],0)</f>
        <v>0</v>
      </c>
      <c r="AZ3">
        <f>IF(Démarche_ESG_Réglementations!$C$59="Oui",Tableau33[[#This Row],[Montant]],0)</f>
        <v>0</v>
      </c>
      <c r="BA3">
        <f>Démarche_ESG_Réglementations!$C$60</f>
        <v>0</v>
      </c>
      <c r="BB3">
        <f>IF(Démarche_ESG_Réglementations!$C$61="Oui",Tableau33[[#This Row],[Montant]],0)</f>
        <v>0</v>
      </c>
      <c r="BC3">
        <f>IF(Démarche_ESG_Réglementations!$C$65="Oui",Tableau33[[#This Row],[Montant]],0)</f>
        <v>0</v>
      </c>
      <c r="BD3">
        <f>Démarche_ESG_Réglementations!$C$66</f>
        <v>0</v>
      </c>
      <c r="BE3">
        <f>IF(Démarche_ESG_Réglementations!$C$67&gt;0,Démarche_ESG_Réglementations!$C$67*Tableau33[[#This Row],[Montant]],0)</f>
        <v>0</v>
      </c>
      <c r="BF3">
        <f>IF(Démarche_ESG_Réglementations!$C$68&gt;0,Démarche_ESG_Réglementations!$C$68*Tableau33[[#This Row],[Montant]],0)</f>
        <v>0</v>
      </c>
      <c r="BG3">
        <f>IF(Démarche_ESG_Réglementations!$C$69&gt;0,Démarche_ESG_Réglementations!$C$69*Tableau33[[#This Row],[Montant]],0)</f>
        <v>0</v>
      </c>
      <c r="BH3">
        <f>IF(Démarche_ESG_Réglementations!$C$70&gt;0,Démarche_ESG_Réglementations!$C$70*Tableau33[[#This Row],[Montant]],0)</f>
        <v>0</v>
      </c>
      <c r="BI3">
        <f>IF(Démarche_ESG_Réglementations!$C$71&gt;0,Démarche_ESG_Réglementations!$C$71*Tableau33[[#This Row],[Montant]],0)</f>
        <v>0</v>
      </c>
      <c r="BJ3">
        <f>IF(Démarche_ESG_Réglementations!$C$72&gt;0,Démarche_ESG_Réglementations!$C$72*Tableau33[[#This Row],[Montant]],0)</f>
        <v>0</v>
      </c>
      <c r="BK3">
        <f>IF(Démarche_ESG_Réglementations!$C$73&gt;0,Démarche_ESG_Réglementations!$C$73*Tableau33[[#This Row],[Montant]],0)</f>
        <v>0</v>
      </c>
      <c r="BL3">
        <f>IF(Démarche_ESG_Réglementations!$C$74&gt;0,Démarche_ESG_Réglementations!$C$74*Tableau33[[#This Row],[Montant]],0)</f>
        <v>0</v>
      </c>
      <c r="BM3">
        <f>IF(Démarche_ESG_Réglementations!$C$77="Oui",Tableau33[[#This Row],[Montant]],0)</f>
        <v>0</v>
      </c>
      <c r="BN3">
        <f>Démarche_ESG_Réglementations!$C$78</f>
        <v>0</v>
      </c>
      <c r="BO3">
        <f>IF(Démarche_ESG_Réglementations!$C$79&gt;0,Démarche_ESG_Réglementations!$C$79*Tableau33[[#This Row],[Montant]],0)</f>
        <v>0</v>
      </c>
      <c r="BP3">
        <f>IF(Démarche_ESG_Réglementations!$C$80&gt;0,Démarche_ESG_Réglementations!$C$80*Tableau33[[#This Row],[Montant]],0)</f>
        <v>0</v>
      </c>
      <c r="BQ3">
        <f>IF(Démarche_ESG_Réglementations!$C$81&gt;0,Démarche_ESG_Réglementations!$C$81*Tableau33[[#This Row],[Montant]],0)</f>
        <v>0</v>
      </c>
      <c r="BR3">
        <f>IF(Démarche_ESG_Réglementations!$C$82&gt;0,Démarche_ESG_Réglementations!$C$82*Tableau33[[#This Row],[Montant]],0)</f>
        <v>0</v>
      </c>
      <c r="BS3">
        <f>IF(Démarche_ESG_Réglementations!$C$83&gt;0,Démarche_ESG_Réglementations!$C$83*Tableau33[[#This Row],[Montant]],0)</f>
        <v>0</v>
      </c>
      <c r="BT3">
        <f>IF(Démarche_ESG_Réglementations!$C$84&gt;0,Démarche_ESG_Réglementations!$C$84*Tableau33[[#This Row],[Montant]],0)</f>
        <v>0</v>
      </c>
      <c r="BU3">
        <f>IF(Démarche_ESG_Réglementations!$C$85&gt;0,Démarche_ESG_Réglementations!$C$85*Tableau33[[#This Row],[Montant]],0)</f>
        <v>0</v>
      </c>
      <c r="BV3">
        <f>IF(Démarche_ESG_Réglementations!$C$86&gt;0,Démarche_ESG_Réglementations!$C$86*Tableau33[[#This Row],[Montant]],0)</f>
        <v>0</v>
      </c>
      <c r="BW3">
        <f>Démarche_ESG_Réglementations!$C$89</f>
        <v>0</v>
      </c>
      <c r="BX3">
        <f>IF(Démarche_ESG_Réglementations!$C92="Oui",Tableau33[[#This Row],[Montant]],0)</f>
        <v>0</v>
      </c>
      <c r="BY3">
        <f>IF(Démarche_ESG_Réglementations!$C$93="Oui",Tableau33[[#This Row],[Montant]],0)</f>
        <v>0</v>
      </c>
      <c r="BZ3">
        <f>Démarche_ESG_Réglementations!$C$94</f>
        <v>0</v>
      </c>
      <c r="CA3">
        <f>IF(Démarche_ESG_Réglementations!$C$95&gt;0,Démarche_ESG_Réglementations!$C$95*Tableau33[[#This Row],[Montant]],0)</f>
        <v>0</v>
      </c>
      <c r="CB3">
        <f>IF(Démarche_ESG_Réglementations!$C$96&gt;0,Démarche_ESG_Réglementations!$C$96*Tableau33[[#This Row],[Montant]],0)</f>
        <v>0</v>
      </c>
      <c r="CC3">
        <f>Démarche_ESG_Réglementations!$C$97</f>
        <v>0</v>
      </c>
      <c r="CD3">
        <f>IF(Démarche_ESG_Réglementations!$C$98="Oui",Tableau33[[#This Row],[Montant]],0)</f>
        <v>0</v>
      </c>
      <c r="CE3">
        <f>Démarche_ESG_Réglementations!$C$99</f>
        <v>0</v>
      </c>
      <c r="CF3">
        <f>IF(Démarche_ESG_Réglementations!$C$102="Oui",Tableau33[[#This Row],[Montant]],0)</f>
        <v>0</v>
      </c>
      <c r="CG3">
        <f>Démarche_ESG_Réglementations!$C$103</f>
        <v>0</v>
      </c>
      <c r="CH3">
        <f>IF(Démarche_ESG_Réglementations!$C$106="Oui",Tableau33[[#This Row],[Montant]],0)</f>
        <v>0</v>
      </c>
      <c r="CI3">
        <f>IF(Démarche_ESG_Réglementations!$C$107="Oui",Tableau33[[#This Row],[Montant]],0)</f>
        <v>0</v>
      </c>
      <c r="CJ3">
        <f>IF(Démarche_ESG_Réglementations!$C$108&gt;0,Démarche_ESG_Réglementations!$C$108*Tableau33[[#This Row],[Montant]],0)</f>
        <v>0</v>
      </c>
      <c r="CK3">
        <f>Démarche_ESG_Réglementations!$C$110</f>
        <v>0</v>
      </c>
      <c r="CL3">
        <f>IF(Démarche_ESG_Réglementations!$C$114="Oui",Tableau33[[#This Row],[Montant]],0)</f>
        <v>0</v>
      </c>
      <c r="CM3">
        <f>Démarche_ESG_Réglementations!$C$115</f>
        <v>0</v>
      </c>
      <c r="CN3">
        <f>Démarche_ESG_Réglementations!$C$116</f>
        <v>0</v>
      </c>
      <c r="CO3">
        <f>IF(Démarche_ESG_Réglementations!$C$117="Oui",Tableau33[[#This Row],[Montant]],0)</f>
        <v>0</v>
      </c>
      <c r="CP3">
        <f>IF(Démarche_ESG_Réglementations!$C$118="Oui",Tableau33[[#This Row],[Montant]],0)</f>
        <v>0</v>
      </c>
      <c r="CQ3">
        <f>IF(Démarche_ESG_Réglementations!$C$119="Oui",Tableau33[[#This Row],[Montant]],0)</f>
        <v>0</v>
      </c>
      <c r="CR3">
        <f>IF(Démarche_ESG_Réglementations!$C$120="Oui",Tableau33[[#This Row],[Montant]],0)</f>
        <v>0</v>
      </c>
      <c r="CS3">
        <f>IF(Démarche_ESG_Réglementations!$C$121="Oui",Tableau33[[#This Row],[Montant]],0)</f>
        <v>0</v>
      </c>
      <c r="CT3">
        <f>IF(Démarche_ESG_Réglementations!$C$122="Oui",Tableau33[[#This Row],[Montant]],0)</f>
        <v>0</v>
      </c>
      <c r="CU3">
        <f>IF(Démarche_ESG_Réglementations!$C$123="Oui",Tableau33[[#This Row],[Montant]],0)</f>
        <v>0</v>
      </c>
      <c r="CV3">
        <f>IF(Démarche_ESG_Réglementations!$C$126="Oui",Tableau33[[#This Row],[Montant]],0)</f>
        <v>0</v>
      </c>
      <c r="CW3">
        <f>Démarche_ESG_Réglementations!$C$127</f>
        <v>0</v>
      </c>
      <c r="CX3">
        <f>Démarche_ESG_Réglementations!$C$130</f>
        <v>0</v>
      </c>
      <c r="CY3">
        <f>Démarche_ESG_Réglementations!$C$131</f>
        <v>0</v>
      </c>
      <c r="CZ3">
        <f>Démarche_ESG_Réglementations!$C$132</f>
        <v>0</v>
      </c>
      <c r="DA3">
        <f>Démarche_ESG_Réglementations!$C$135</f>
        <v>0</v>
      </c>
      <c r="DB3">
        <f>Démarche_ESG_Réglementations!$C$136</f>
        <v>0</v>
      </c>
      <c r="DC3">
        <f>IF(Enjeux_ESG!$C$15&gt;0,Enjeux_ESG!C15*Tableau33[[#This Row],[Montant]],0)</f>
        <v>0</v>
      </c>
      <c r="DD3">
        <f>IF(Enjeux_ESG!$C$16="Oui",Tableau33[[#This Row],[Montant]],0)</f>
        <v>0</v>
      </c>
      <c r="DE3">
        <f>Enjeux_ESG!$C$17</f>
        <v>0</v>
      </c>
      <c r="DF3">
        <f>IF(Enjeux_ESG!$C$18="Oui",Tableau33[[#This Row],[Montant]],0)</f>
        <v>0</v>
      </c>
      <c r="DG3">
        <f>Enjeux_ESG!$C$19</f>
        <v>0</v>
      </c>
      <c r="DH3">
        <f>Enjeux_ESG!$C$20</f>
        <v>0</v>
      </c>
      <c r="DI3">
        <f>IF(Enjeux_ESG!$C$21="Oui",Tableau33[[#This Row],[Montant]],0)</f>
        <v>0</v>
      </c>
      <c r="DJ3">
        <f>Enjeux_ESG!$C$22</f>
        <v>0</v>
      </c>
      <c r="DK3">
        <f>IF(Enjeux_ESG!$E$15,Enjeux_ESG!$E$15*Tableau33[[#This Row],[Montant]],0)</f>
        <v>0</v>
      </c>
      <c r="DL3">
        <f>IF(Enjeux_ESG!$E$16="Oui",Tableau33[[#This Row],[Montant]],0)</f>
        <v>0</v>
      </c>
      <c r="DM3">
        <f>Enjeux_ESG!$E$17</f>
        <v>0</v>
      </c>
      <c r="DN3">
        <f>IF(Enjeux_ESG!$E$18="Oui",Tableau33[[#This Row],[Montant]],0)</f>
        <v>0</v>
      </c>
      <c r="DO3">
        <f>Enjeux_ESG!$E$19</f>
        <v>0</v>
      </c>
      <c r="DP3">
        <f>Enjeux_ESG!$E$20</f>
        <v>0</v>
      </c>
      <c r="DQ3">
        <f>IF(Enjeux_ESG!$E$21="Oui",Tableau33[[#This Row],[Montant]],0)</f>
        <v>0</v>
      </c>
      <c r="DR3">
        <f>Enjeux_ESG!$E$22</f>
        <v>0</v>
      </c>
      <c r="DS3">
        <f>IF(Enjeux_ESG!$G$15,Enjeux_ESG!$G$15*Tableau33[[#This Row],[Montant]],0)</f>
        <v>0</v>
      </c>
      <c r="DT3">
        <f>IF(Enjeux_ESG!$G$16="Oui",Tableau33[[#This Row],[Montant]],0)</f>
        <v>0</v>
      </c>
      <c r="DU3">
        <f>Enjeux_ESG!$G$17</f>
        <v>0</v>
      </c>
      <c r="DV3">
        <f>IF(Enjeux_ESG!$G$18="Oui",Tableau33[[#This Row],[Montant]],0)</f>
        <v>0</v>
      </c>
      <c r="DW3">
        <f>Enjeux_ESG!$G$19</f>
        <v>0</v>
      </c>
      <c r="DX3">
        <f>Enjeux_ESG!$G$20</f>
        <v>0</v>
      </c>
      <c r="DY3">
        <f>IF(Enjeux_ESG!$G$21="Oui",Tableau33[[#This Row],[Montant]],0)</f>
        <v>0</v>
      </c>
      <c r="DZ3">
        <f>Enjeux_ESG!$G$22</f>
        <v>0</v>
      </c>
      <c r="EA3">
        <f>IF(Enjeux_ESG!$I$15,Enjeux_ESG!$I$15*Tableau33[[#This Row],[Montant]],0)</f>
        <v>0</v>
      </c>
      <c r="EB3">
        <f>IF(Enjeux_ESG!$I$16="Oui",Tableau33[[#This Row],[Montant]],0)</f>
        <v>0</v>
      </c>
      <c r="EC3">
        <f>Enjeux_ESG!$I$17</f>
        <v>0</v>
      </c>
      <c r="ED3">
        <f>IF(Enjeux_ESG!$I$18="Oui",Tableau33[[#This Row],[Montant]],0)</f>
        <v>0</v>
      </c>
      <c r="EE3">
        <f>Enjeux_ESG!$I$19</f>
        <v>0</v>
      </c>
      <c r="EF3">
        <f>Enjeux_ESG!$I$20</f>
        <v>0</v>
      </c>
      <c r="EG3">
        <f>IF(Enjeux_ESG!$I$21="Oui",Tableau33[[#This Row],[Montant]],0)</f>
        <v>0</v>
      </c>
      <c r="EH3">
        <f>Enjeux_ESG!$I$22</f>
        <v>0</v>
      </c>
      <c r="EI3">
        <f>IF(Enjeux_ESG!$K$15,Enjeux_ESG!$K$15*Tableau33[[#This Row],[Montant]],0)</f>
        <v>0</v>
      </c>
      <c r="EJ3">
        <f>IF(Enjeux_ESG!$K$16="Oui",Tableau33[[#This Row],[Montant]],0)</f>
        <v>0</v>
      </c>
      <c r="EK3">
        <f>Enjeux_ESG!$K$17</f>
        <v>0</v>
      </c>
      <c r="EL3">
        <f>IF(Enjeux_ESG!$K$18="Oui",Tableau33[[#This Row],[Montant]],0)</f>
        <v>0</v>
      </c>
      <c r="EM3">
        <f>Enjeux_ESG!$K$19</f>
        <v>0</v>
      </c>
      <c r="EN3">
        <f>Enjeux_ESG!$K$20</f>
        <v>0</v>
      </c>
      <c r="EO3">
        <f>IF(Enjeux_ESG!$K$21="Oui",Tableau33[[#This Row],[Montant]],0)</f>
        <v>0</v>
      </c>
      <c r="EP3">
        <f>Enjeux_ESG!$K$22</f>
        <v>0</v>
      </c>
      <c r="EQ3">
        <f>IF(Enjeux_ESG!$M$15,Enjeux_ESG!$M$15*Tableau33[[#This Row],[Montant]],0)</f>
        <v>0</v>
      </c>
      <c r="ER3">
        <f>IF(Enjeux_ESG!$M$16="Oui",Tableau33[[#This Row],[Montant]],0)</f>
        <v>0</v>
      </c>
      <c r="ES3">
        <f>Enjeux_ESG!$M$17</f>
        <v>0</v>
      </c>
      <c r="ET3">
        <f>IF(Enjeux_ESG!$M$18="Oui",Tableau33[[#This Row],[Montant]],0)</f>
        <v>0</v>
      </c>
      <c r="EU3">
        <f>Enjeux_ESG!$M$19</f>
        <v>0</v>
      </c>
      <c r="EV3">
        <f>Enjeux_ESG!$M$20</f>
        <v>0</v>
      </c>
      <c r="EW3">
        <f>IF(Enjeux_ESG!$M$21="Oui",Tableau33[[#This Row],[Montant]],0)</f>
        <v>0</v>
      </c>
      <c r="EX3">
        <f>Enjeux_ESG!$M$22</f>
        <v>0</v>
      </c>
      <c r="EY3">
        <f>IF(Enjeux_ESG!$O$15,Enjeux_ESG!$O$15*Tableau33[[#This Row],[Montant]],0)</f>
        <v>0</v>
      </c>
      <c r="EZ3">
        <f>IF(Enjeux_ESG!$O$16="Oui",Tableau33[[#This Row],[Montant]],0)</f>
        <v>0</v>
      </c>
      <c r="FA3">
        <f>Enjeux_ESG!$O$17</f>
        <v>0</v>
      </c>
      <c r="FB3">
        <f>IF(Enjeux_ESG!$O$18="Oui",Tableau33[[#This Row],[Montant]],0)</f>
        <v>0</v>
      </c>
      <c r="FC3">
        <f>Enjeux_ESG!$O$19</f>
        <v>0</v>
      </c>
      <c r="FD3">
        <f>Enjeux_ESG!$O$20</f>
        <v>0</v>
      </c>
      <c r="FE3">
        <f>IF(Enjeux_ESG!$O$21="Oui",Tableau33[[#This Row],[Montant]],0)</f>
        <v>0</v>
      </c>
      <c r="FF3">
        <f>Enjeux_ESG!$O$22</f>
        <v>0</v>
      </c>
      <c r="FG3">
        <f>IF(Enjeux_ESG!$Q$15,Enjeux_ESG!$Q$15*Tableau33[[#This Row],[Montant]],0)</f>
        <v>0</v>
      </c>
      <c r="FH3">
        <f>IF(Enjeux_ESG!$Q$16="Oui",Tableau33[[#This Row],[Montant]],0)</f>
        <v>0</v>
      </c>
      <c r="FI3">
        <f>Enjeux_ESG!$Q$17</f>
        <v>0</v>
      </c>
      <c r="FJ3">
        <f>IF(Enjeux_ESG!$Q$18="Oui",Tableau33[[#This Row],[Montant]],0)</f>
        <v>0</v>
      </c>
      <c r="FK3">
        <f>Enjeux_ESG!$Q$19</f>
        <v>0</v>
      </c>
      <c r="FL3">
        <f>Enjeux_ESG!$Q$20</f>
        <v>0</v>
      </c>
      <c r="FM3">
        <f>IF(Enjeux_ESG!$Q$21="Oui",Tableau33[[#This Row],[Montant]],0)</f>
        <v>0</v>
      </c>
      <c r="FN3">
        <f>Enjeux_ESG!$Q$22</f>
        <v>0</v>
      </c>
      <c r="FO3">
        <f>IF(Enjeux_ESG!$S$15,Enjeux_ESG!$S$15*Tableau33[[#This Row],[Montant]],0)</f>
        <v>0</v>
      </c>
      <c r="FP3">
        <f>IF(Enjeux_ESG!$S$16="Oui",Tableau33[[#This Row],[Montant]],0)</f>
        <v>0</v>
      </c>
      <c r="FQ3">
        <f>Enjeux_ESG!$S$17</f>
        <v>0</v>
      </c>
      <c r="FR3">
        <f>IF(Enjeux_ESG!$S$18="Oui",Tableau33[[#This Row],[Montant]],0)</f>
        <v>0</v>
      </c>
      <c r="FS3">
        <f>Enjeux_ESG!$S$19</f>
        <v>0</v>
      </c>
      <c r="FT3">
        <f>Enjeux_ESG!$S$20</f>
        <v>0</v>
      </c>
      <c r="FU3">
        <f>IF(Enjeux_ESG!$S$21="Oui",Tableau33[[#This Row],[Montant]],0)</f>
        <v>0</v>
      </c>
      <c r="FV3">
        <f>Enjeux_ESG!$S$22</f>
        <v>0</v>
      </c>
      <c r="FW3">
        <f>IF(Enjeux_ESG!$U$15,Enjeux_ESG!$U$15*Tableau33[[#This Row],[Montant]],0)</f>
        <v>0</v>
      </c>
      <c r="FX3">
        <f>IF(Enjeux_ESG!$U$16="Oui",Tableau33[[#This Row],[Montant]],0)</f>
        <v>0</v>
      </c>
      <c r="FY3">
        <f>Enjeux_ESG!$U$17</f>
        <v>0</v>
      </c>
      <c r="FZ3">
        <f>IF(Enjeux_ESG!$U$18="Oui",Tableau33[[#This Row],[Montant]],0)</f>
        <v>0</v>
      </c>
      <c r="GA3">
        <f>Enjeux_ESG!$U$19</f>
        <v>0</v>
      </c>
      <c r="GB3">
        <f>Enjeux_ESG!$U$20</f>
        <v>0</v>
      </c>
      <c r="GC3">
        <f>IF(Enjeux_ESG!$U$21="Oui",Tableau33[[#This Row],[Montant]],0)</f>
        <v>0</v>
      </c>
      <c r="GD3">
        <f>Enjeux_ESG!$U$22</f>
        <v>0</v>
      </c>
      <c r="GE3">
        <f>IF(Enjeux_ESG!$W$15,Enjeux_ESG!$W$15*Tableau33[[#This Row],[Montant]],0)</f>
        <v>0</v>
      </c>
      <c r="GF3">
        <f>IF(Enjeux_ESG!$W$16="Oui",Tableau33[[#This Row],[Montant]],0)</f>
        <v>0</v>
      </c>
      <c r="GG3">
        <f>Enjeux_ESG!$W$17</f>
        <v>0</v>
      </c>
      <c r="GH3">
        <f>IF(Enjeux_ESG!$W$18="Oui",Tableau33[[#This Row],[Montant]],0)</f>
        <v>0</v>
      </c>
      <c r="GI3">
        <f>Enjeux_ESG!$W$19</f>
        <v>0</v>
      </c>
      <c r="GJ3">
        <f>Enjeux_ESG!$W$20</f>
        <v>0</v>
      </c>
      <c r="GK3">
        <f>IF(Enjeux_ESG!$W$21="Oui",Tableau33[[#This Row],[Montant]],0)</f>
        <v>0</v>
      </c>
      <c r="GL3">
        <f>Enjeux_ESG!$W$22</f>
        <v>0</v>
      </c>
      <c r="GM3">
        <f>IF(Enjeux_ESG!$Y$15,Enjeux_ESG!$Y$15*Tableau33[[#This Row],[Montant]],0)</f>
        <v>0</v>
      </c>
      <c r="GN3">
        <f>IF(Enjeux_ESG!$Y$16="Oui",Tableau33[[#This Row],[Montant]],0)</f>
        <v>0</v>
      </c>
      <c r="GO3">
        <f>Enjeux_ESG!$Y$17</f>
        <v>0</v>
      </c>
      <c r="GP3">
        <f>IF(Enjeux_ESG!$Y$18="Oui",Tableau33[[#This Row],[Montant]],0)</f>
        <v>0</v>
      </c>
      <c r="GQ3">
        <f>Enjeux_ESG!$Y$19</f>
        <v>0</v>
      </c>
      <c r="GR3">
        <f>Enjeux_ESG!$Y$20</f>
        <v>0</v>
      </c>
      <c r="GS3">
        <f>IF(Enjeux_ESG!$Y$21="Oui",Tableau33[[#This Row],[Montant]],0)</f>
        <v>0</v>
      </c>
      <c r="GT3">
        <f>Enjeux_ESG!$Y$22</f>
        <v>0</v>
      </c>
      <c r="GU3">
        <f>IF(Enjeux_ESG!$AA$15,Enjeux_ESG!$AA$15*Tableau33[[#This Row],[Montant]],0)</f>
        <v>0</v>
      </c>
      <c r="GV3">
        <f>IF(Enjeux_ESG!$AA$16="Oui",Tableau33[[#This Row],[Montant]],0)</f>
        <v>0</v>
      </c>
      <c r="GW3">
        <f>Enjeux_ESG!$AA$17</f>
        <v>0</v>
      </c>
      <c r="GX3">
        <f>IF(Enjeux_ESG!$AA$18="Oui",Tableau33[[#This Row],[Montant]],0)</f>
        <v>0</v>
      </c>
      <c r="GY3">
        <f>Enjeux_ESG!$AA$19</f>
        <v>0</v>
      </c>
      <c r="GZ3">
        <f>Enjeux_ESG!$AA$20</f>
        <v>0</v>
      </c>
      <c r="HA3">
        <f>IF(Enjeux_ESG!$AA$21="Oui",Tableau33[[#This Row],[Montant]],0)</f>
        <v>0</v>
      </c>
      <c r="HB3">
        <f>Enjeux_ESG!$AA$22</f>
        <v>0</v>
      </c>
      <c r="HC3">
        <f>IF(Enjeux_ESG!$AC$15,Enjeux_ESG!$AC$15*Tableau33[[#This Row],[Montant]],0)</f>
        <v>0</v>
      </c>
      <c r="HD3">
        <f>IF(Enjeux_ESG!$AC$16="Oui",Tableau33[[#This Row],[Montant]],0)</f>
        <v>0</v>
      </c>
      <c r="HE3">
        <f>Enjeux_ESG!$AC$17</f>
        <v>0</v>
      </c>
      <c r="HF3">
        <f>IF(Enjeux_ESG!$AC$18="Oui",Tableau33[[#This Row],[Montant]],0)</f>
        <v>0</v>
      </c>
      <c r="HG3">
        <f>Enjeux_ESG!$AC$19</f>
        <v>0</v>
      </c>
      <c r="HH3">
        <f>Enjeux_ESG!$AC$20</f>
        <v>0</v>
      </c>
      <c r="HI3">
        <f>IF(Enjeux_ESG!$AC$21="Oui",Tableau33[[#This Row],[Montant]],0)</f>
        <v>0</v>
      </c>
      <c r="HJ3">
        <f>Enjeux_ESG!$AC$22</f>
        <v>0</v>
      </c>
      <c r="HK3">
        <f>IF(Enjeux_ESG!$AE$15,Enjeux_ESG!$AE$15*Tableau33[[#This Row],[Montant]],0)</f>
        <v>0</v>
      </c>
      <c r="HL3">
        <f>IF(Enjeux_ESG!$AE$16="Oui",Tableau33[[#This Row],[Montant]],0)</f>
        <v>0</v>
      </c>
      <c r="HM3">
        <f>Enjeux_ESG!$AE$17</f>
        <v>0</v>
      </c>
      <c r="HN3">
        <f>IF(Enjeux_ESG!$AE$18="Oui",Tableau33[[#This Row],[Montant]],0)</f>
        <v>0</v>
      </c>
      <c r="HO3">
        <f>Enjeux_ESG!$AE$19</f>
        <v>0</v>
      </c>
      <c r="HP3">
        <f>Enjeux_ESG!$AE$20</f>
        <v>0</v>
      </c>
      <c r="HQ3">
        <f>IF(Enjeux_ESG!$AE$21="Oui",Tableau33[[#This Row],[Montant]],0)</f>
        <v>0</v>
      </c>
      <c r="HR3">
        <f>Enjeux_ESG!$AE$22</f>
        <v>0</v>
      </c>
      <c r="HS3">
        <f>IF(Enjeux_ESG!$AG$15,Enjeux_ESG!$AG$15*Tableau33[[#This Row],[Montant]],0)</f>
        <v>0</v>
      </c>
      <c r="HT3">
        <f>IF(Enjeux_ESG!$AG$16="Oui",Tableau33[[#This Row],[Montant]],0)</f>
        <v>0</v>
      </c>
      <c r="HU3">
        <f>Enjeux_ESG!$AG$17</f>
        <v>0</v>
      </c>
      <c r="HV3">
        <f>IF(Enjeux_ESG!$AG$18="Oui",Tableau33[[#This Row],[Montant]],0)</f>
        <v>0</v>
      </c>
      <c r="HW3">
        <f>Enjeux_ESG!$AG$19</f>
        <v>0</v>
      </c>
      <c r="HX3">
        <f>Enjeux_ESG!$AG$20</f>
        <v>0</v>
      </c>
      <c r="HY3">
        <f>IF(Enjeux_ESG!$AG$21="Oui",Tableau33[[#This Row],[Montant]],0)</f>
        <v>0</v>
      </c>
      <c r="HZ3">
        <f>Enjeux_ESG!$AG$22</f>
        <v>0</v>
      </c>
      <c r="IA3">
        <f>IF(Enjeux_ESG!$AI$15,Enjeux_ESG!$AI$15*Tableau33[[#This Row],[Montant]],0)</f>
        <v>0</v>
      </c>
      <c r="IB3">
        <f>IF(Enjeux_ESG!$AI$16="Oui",Tableau33[[#This Row],[Montant]],0)</f>
        <v>0</v>
      </c>
      <c r="IC3">
        <f>Enjeux_ESG!$AI$17</f>
        <v>0</v>
      </c>
      <c r="ID3">
        <f>IF(Enjeux_ESG!$AI$18="Oui",Tableau33[[#This Row],[Montant]],0)</f>
        <v>0</v>
      </c>
      <c r="IE3">
        <f>Enjeux_ESG!$AI$19</f>
        <v>0</v>
      </c>
      <c r="IF3">
        <f>Enjeux_ESG!$AI$20</f>
        <v>0</v>
      </c>
      <c r="IG3">
        <f>IF(Enjeux_ESG!$AI$21="Oui",Tableau33[[#This Row],[Montant]],0)</f>
        <v>0</v>
      </c>
      <c r="IH3">
        <f>Enjeux_ESG!$AI$22</f>
        <v>0</v>
      </c>
      <c r="II3">
        <f>IF(Enjeux_ESG!$AK$15,Enjeux_ESG!$AK$15*Tableau33[[#This Row],[Montant]],0)</f>
        <v>0</v>
      </c>
      <c r="IJ3">
        <f>IF(Enjeux_ESG!$AK$16="Oui",Tableau33[[#This Row],[Montant]],0)</f>
        <v>0</v>
      </c>
      <c r="IK3">
        <f>Enjeux_ESG!$AK$17</f>
        <v>0</v>
      </c>
      <c r="IL3">
        <f>IF(Enjeux_ESG!$AK$18="Oui",Tableau33[[#This Row],[Montant]],0)</f>
        <v>0</v>
      </c>
      <c r="IM3">
        <f>Enjeux_ESG!$AK$19</f>
        <v>0</v>
      </c>
      <c r="IN3">
        <f>Enjeux_ESG!$AK$20</f>
        <v>0</v>
      </c>
      <c r="IO3">
        <f>IF(Enjeux_ESG!$AK$21="Oui",Tableau33[[#This Row],[Montant]],0)</f>
        <v>0</v>
      </c>
      <c r="IP3">
        <f>Enjeux_ESG!$AK$22</f>
        <v>0</v>
      </c>
      <c r="IQ3">
        <f>IF(Enjeux_ESG!$AM$15,Enjeux_ESG!$AM$15*Tableau33[[#This Row],[Montant]],0)</f>
        <v>0</v>
      </c>
      <c r="IR3">
        <f>IF(Enjeux_ESG!$AM$16="Oui",Tableau33[[#This Row],[Montant]],0)</f>
        <v>0</v>
      </c>
      <c r="IS3">
        <f>Enjeux_ESG!$AM$17</f>
        <v>0</v>
      </c>
      <c r="IT3">
        <f>IF(Enjeux_ESG!$AM$18="Oui",Tableau33[[#This Row],[Montant]],0)</f>
        <v>0</v>
      </c>
      <c r="IU3">
        <f>Enjeux_ESG!$AM$19</f>
        <v>0</v>
      </c>
      <c r="IV3">
        <f>Enjeux_ESG!$AM$20</f>
        <v>0</v>
      </c>
      <c r="IW3">
        <f>IF(Enjeux_ESG!$AM$21="Oui",Tableau33[[#This Row],[Montant]],0)</f>
        <v>0</v>
      </c>
      <c r="IX3">
        <f>Enjeux_ESG!$AM$22</f>
        <v>0</v>
      </c>
      <c r="IY3">
        <f>IF(Enjeux_ESG!$AO$15,Enjeux_ESG!$AO$15*Tableau33[[#This Row],[Montant]],0)</f>
        <v>0</v>
      </c>
      <c r="IZ3">
        <f>IF(Enjeux_ESG!$AO$16="Oui",Tableau33[[#This Row],[Montant]],0)</f>
        <v>0</v>
      </c>
      <c r="JA3">
        <f>Enjeux_ESG!$AO$17</f>
        <v>0</v>
      </c>
      <c r="JB3">
        <f>IF(Enjeux_ESG!$AO$18="Oui",Tableau33[[#This Row],[Montant]],0)</f>
        <v>0</v>
      </c>
      <c r="JC3">
        <f>Enjeux_ESG!$AO$19</f>
        <v>0</v>
      </c>
      <c r="JD3">
        <f>Enjeux_ESG!$AO$20</f>
        <v>0</v>
      </c>
      <c r="JE3">
        <f>IF(Enjeux_ESG!$AO$21="Oui",Tableau33[[#This Row],[Montant]],0)</f>
        <v>0</v>
      </c>
      <c r="JF3">
        <f>Enjeux_ESG!$AO$22</f>
        <v>0</v>
      </c>
    </row>
  </sheetData>
  <sheetProtection algorithmName="SHA-512" hashValue="OnhvqN9zCouHSH/yR4jpeLw7FJZEr4FR2VHeAuK3IvAX15OQJv2zwMN4/dvx3I7WvmM5CnrK49XGUAbbcEOsrw==" saltValue="6su9gGDAkbd1El4k7KnmPw==" spinCount="100000" sheet="1" objects="1" scenarios="1"/>
  <phoneticPr fontId="36"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29093-26CA-446E-8EBE-8D4126474587}">
  <dimension ref="B1:I21"/>
  <sheetViews>
    <sheetView workbookViewId="0">
      <selection activeCell="J1" sqref="J1"/>
    </sheetView>
  </sheetViews>
  <sheetFormatPr baseColWidth="10" defaultRowHeight="14.5" x14ac:dyDescent="0.35"/>
  <sheetData>
    <row r="1" spans="2:9" x14ac:dyDescent="0.35">
      <c r="B1" t="s">
        <v>27</v>
      </c>
      <c r="C1" t="s">
        <v>27</v>
      </c>
      <c r="D1" t="s">
        <v>27</v>
      </c>
      <c r="E1" t="s">
        <v>27</v>
      </c>
      <c r="F1" t="s">
        <v>27</v>
      </c>
      <c r="G1" t="s">
        <v>27</v>
      </c>
      <c r="H1" t="s">
        <v>27</v>
      </c>
      <c r="I1" t="s">
        <v>27</v>
      </c>
    </row>
    <row r="2" spans="2:9" x14ac:dyDescent="0.35">
      <c r="B2" t="s">
        <v>34</v>
      </c>
      <c r="C2" t="s">
        <v>34</v>
      </c>
      <c r="D2">
        <v>1</v>
      </c>
      <c r="E2" t="s">
        <v>37</v>
      </c>
      <c r="F2" t="s">
        <v>38</v>
      </c>
      <c r="G2" t="s">
        <v>41</v>
      </c>
      <c r="H2" t="s">
        <v>44</v>
      </c>
      <c r="I2" t="s">
        <v>56</v>
      </c>
    </row>
    <row r="3" spans="2:9" x14ac:dyDescent="0.35">
      <c r="B3" t="s">
        <v>30</v>
      </c>
      <c r="C3" t="s">
        <v>30</v>
      </c>
      <c r="D3">
        <v>2</v>
      </c>
      <c r="E3" t="s">
        <v>32</v>
      </c>
      <c r="F3" t="s">
        <v>46</v>
      </c>
      <c r="G3" t="s">
        <v>42</v>
      </c>
      <c r="H3" t="s">
        <v>45</v>
      </c>
      <c r="I3" t="s">
        <v>57</v>
      </c>
    </row>
    <row r="4" spans="2:9" x14ac:dyDescent="0.35">
      <c r="C4" t="s">
        <v>29</v>
      </c>
      <c r="D4">
        <v>3</v>
      </c>
      <c r="E4" t="s">
        <v>30</v>
      </c>
      <c r="F4" t="s">
        <v>47</v>
      </c>
      <c r="G4" t="s">
        <v>43</v>
      </c>
      <c r="H4" t="s">
        <v>30</v>
      </c>
      <c r="I4" t="s">
        <v>30</v>
      </c>
    </row>
    <row r="5" spans="2:9" x14ac:dyDescent="0.35">
      <c r="D5">
        <v>4</v>
      </c>
      <c r="F5" t="s">
        <v>30</v>
      </c>
      <c r="G5" t="s">
        <v>30</v>
      </c>
      <c r="H5" t="s">
        <v>33</v>
      </c>
    </row>
    <row r="6" spans="2:9" x14ac:dyDescent="0.35">
      <c r="D6">
        <v>5</v>
      </c>
    </row>
    <row r="7" spans="2:9" x14ac:dyDescent="0.35">
      <c r="D7">
        <v>6</v>
      </c>
    </row>
    <row r="8" spans="2:9" x14ac:dyDescent="0.35">
      <c r="D8">
        <v>7</v>
      </c>
    </row>
    <row r="9" spans="2:9" x14ac:dyDescent="0.35">
      <c r="D9">
        <v>8</v>
      </c>
    </row>
    <row r="10" spans="2:9" x14ac:dyDescent="0.35">
      <c r="D10">
        <v>9</v>
      </c>
    </row>
    <row r="11" spans="2:9" x14ac:dyDescent="0.35">
      <c r="D11">
        <v>10</v>
      </c>
    </row>
    <row r="12" spans="2:9" x14ac:dyDescent="0.35">
      <c r="D12">
        <v>11</v>
      </c>
    </row>
    <row r="13" spans="2:9" x14ac:dyDescent="0.35">
      <c r="D13">
        <v>12</v>
      </c>
    </row>
    <row r="14" spans="2:9" x14ac:dyDescent="0.35">
      <c r="D14">
        <v>13</v>
      </c>
    </row>
    <row r="15" spans="2:9" x14ac:dyDescent="0.35">
      <c r="D15">
        <v>14</v>
      </c>
    </row>
    <row r="16" spans="2:9" x14ac:dyDescent="0.35">
      <c r="D16">
        <v>15</v>
      </c>
    </row>
    <row r="17" spans="4:4" x14ac:dyDescent="0.35">
      <c r="D17">
        <v>16</v>
      </c>
    </row>
    <row r="18" spans="4:4" x14ac:dyDescent="0.35">
      <c r="D18">
        <v>17</v>
      </c>
    </row>
    <row r="19" spans="4:4" x14ac:dyDescent="0.35">
      <c r="D19">
        <v>18</v>
      </c>
    </row>
    <row r="20" spans="4:4" x14ac:dyDescent="0.35">
      <c r="D20">
        <v>19</v>
      </c>
    </row>
    <row r="21" spans="4:4" x14ac:dyDescent="0.35">
      <c r="D21">
        <v>20</v>
      </c>
    </row>
  </sheetData>
  <sheetProtection algorithmName="SHA-512" hashValue="6RqlaQiZjuQB7AMJM03cV2fmPy7KVTQUidgFO1YphjRdHHULV0fJIOaIUqIWGPEDAQxWD6M7etienbTxrGgBTg==" saltValue="1OzSha2Gug3osWLzEEugb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f6b135b-2044-4839-82b7-0b34a049342d" xsi:nil="true"/>
    <lcf76f155ced4ddcb4097134ff3c332f xmlns="26003435-fb96-406c-892f-c9b78818252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67147562D4A99458E391E1FC3D7C5E1" ma:contentTypeVersion="13" ma:contentTypeDescription="Crée un document." ma:contentTypeScope="" ma:versionID="4c10203b72bb3a0440d1c18693c66d19">
  <xsd:schema xmlns:xsd="http://www.w3.org/2001/XMLSchema" xmlns:xs="http://www.w3.org/2001/XMLSchema" xmlns:p="http://schemas.microsoft.com/office/2006/metadata/properties" xmlns:ns2="26003435-fb96-406c-892f-c9b78818252c" xmlns:ns3="3f6b135b-2044-4839-82b7-0b34a049342d" targetNamespace="http://schemas.microsoft.com/office/2006/metadata/properties" ma:root="true" ma:fieldsID="0b73d694e8d531e20fa28bbf2fc74b5d" ns2:_="" ns3:_="">
    <xsd:import namespace="26003435-fb96-406c-892f-c9b78818252c"/>
    <xsd:import namespace="3f6b135b-2044-4839-82b7-0b34a049342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003435-fb96-406c-892f-c9b788182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ef10d79f-c29b-4bf1-bf58-2a92c2bdab3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6b135b-2044-4839-82b7-0b34a049342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c6af94b-10c2-400a-9297-050a3d63ccee}" ma:internalName="TaxCatchAll" ma:showField="CatchAllData" ma:web="3f6b135b-2044-4839-82b7-0b34a049342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8F13D2-8792-4807-A821-15B1D760346B}">
  <ds:schemaRefs>
    <ds:schemaRef ds:uri="http://schemas.microsoft.com/sharepoint/v3/contenttype/forms"/>
  </ds:schemaRefs>
</ds:datastoreItem>
</file>

<file path=customXml/itemProps2.xml><?xml version="1.0" encoding="utf-8"?>
<ds:datastoreItem xmlns:ds="http://schemas.openxmlformats.org/officeDocument/2006/customXml" ds:itemID="{8FB4EFBB-7539-4C5F-B9A2-3839E518412C}">
  <ds:schemaRefs>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26003435-fb96-406c-892f-c9b78818252c"/>
    <ds:schemaRef ds:uri="http://purl.org/dc/terms/"/>
    <ds:schemaRef ds:uri="http://schemas.microsoft.com/office/infopath/2007/PartnerControls"/>
    <ds:schemaRef ds:uri="http://schemas.openxmlformats.org/package/2006/metadata/core-properties"/>
    <ds:schemaRef ds:uri="3f6b135b-2044-4839-82b7-0b34a049342d"/>
  </ds:schemaRefs>
</ds:datastoreItem>
</file>

<file path=customXml/itemProps3.xml><?xml version="1.0" encoding="utf-8"?>
<ds:datastoreItem xmlns:ds="http://schemas.openxmlformats.org/officeDocument/2006/customXml" ds:itemID="{E7FAC9F9-51F9-418C-8B4F-73855A0BAC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003435-fb96-406c-892f-c9b78818252c"/>
    <ds:schemaRef ds:uri="3f6b135b-2044-4839-82b7-0b34a0493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Protocole_BIR</vt:lpstr>
      <vt:lpstr>Caractérisation_répondant</vt:lpstr>
      <vt:lpstr>Démarche_ESG_Réglementations</vt:lpstr>
      <vt:lpstr>Enjeux_ESG</vt:lpstr>
      <vt:lpstr>Calcul_BDD</vt:lpstr>
      <vt:lpstr>Menus déroulants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 - 2</dc:creator>
  <cp:lastModifiedBy>OID OID</cp:lastModifiedBy>
  <cp:lastPrinted>2022-05-27T08:51:28Z</cp:lastPrinted>
  <dcterms:created xsi:type="dcterms:W3CDTF">2018-09-25T12:06:06Z</dcterms:created>
  <dcterms:modified xsi:type="dcterms:W3CDTF">2023-04-20T14:41:05Z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0x010100D67147562D4A99458E391E1FC3D7C5E1</vt:lpwstr>
  </property>
  <property fmtid="{D5CDD505-2E9C-101B-9397-08002B2CF9AE}" pid="3" name="MediaServiceImageTags">
    <vt:lpwstr/>
  </property>
</Properties>
</file>